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<sst xmlns="http://schemas.openxmlformats.org/spreadsheetml/2006/main" count="794" uniqueCount="515">
  <si>
    <t>序号</t>
  </si>
  <si>
    <t>耗材名称</t>
  </si>
  <si>
    <t>品牌</t>
  </si>
  <si>
    <t>单位</t>
  </si>
  <si>
    <t>规格</t>
  </si>
  <si>
    <t>具体参数</t>
  </si>
  <si>
    <t>数量</t>
  </si>
  <si>
    <t>单价（元）</t>
  </si>
  <si>
    <t>小计（元）</t>
  </si>
  <si>
    <t>备注</t>
  </si>
  <si>
    <t>空翻气垫</t>
  </si>
  <si>
    <t>阿弗特斯</t>
  </si>
  <si>
    <t>个</t>
  </si>
  <si>
    <t>2x7米</t>
  </si>
  <si>
    <t>材质：PVC+高强度拉丝布   高度：20公分    配件：风机</t>
  </si>
  <si>
    <t>竞赛南刀</t>
  </si>
  <si>
    <t>大业亨通</t>
  </si>
  <si>
    <t>把</t>
  </si>
  <si>
    <t>5号</t>
  </si>
  <si>
    <t>竞赛南刀(规定南刀),5#刃长约67cm、适合身高166-170cm;65硅二锰钢刀身带刀背,手工磨制抛光;铝合金/不锈钢刀柄配防滑手胶,不锈钢/纯铜护手盘,刀身弯度&gt;90°回弹不变形;未开刃;中国武术协会认证供应商,武术套路南刀训练比赛用。</t>
  </si>
  <si>
    <t>4</t>
  </si>
  <si>
    <t>308</t>
  </si>
  <si>
    <t>提供样品</t>
  </si>
  <si>
    <t>竞赛剑</t>
  </si>
  <si>
    <t>5号(男子2把，女子2把）</t>
  </si>
  <si>
    <t>规定竞赛剑(响剑),男5#建议身高166-170cm;剑身65锰钢/65硅二锰钢带剑槽,锌合金剑格,楸木/木制剑柄配剑穗;特点轻、薄、响,弯度&gt;90°回弹不变形;未开刃;武术套路剑术训练及正式竞赛用。</t>
  </si>
  <si>
    <t>峨眉刺</t>
  </si>
  <si>
    <t>一武名家</t>
  </si>
  <si>
    <t>对</t>
  </si>
  <si>
    <t>32cm</t>
  </si>
  <si>
    <t xml:space="preserve">一武名家峨眉刺一对,总长约32cm;不锈钢/钢制电镀材质,菱形双尖,中部设指环(吊环)套指旋转;未开刃;奇门短兵器,用于峨眉拳术表演与训练。 </t>
  </si>
  <si>
    <t>朴刀</t>
  </si>
  <si>
    <t>刀长170cm,刀长165cm（刀长170cm4把，刀长165cm2把）</t>
  </si>
  <si>
    <t xml:space="preserve">刀头材质：弹簧钢.刀杆材质：铝合金/厚度：0.1cm.直径：4cm.护手盘材质：不锈钢。刀墩材质：不锈钢。刀身弯度：大于90度且回弹不变性。产品特点：符合人体工程学，比赛期间轻/响，有助于运动员高水平发挥。有助于运动员高水平发挥及项目推广，产品标准：重量，长度，重心比例，弹性硬度，符合武术套路春秋刀训练，比赛器械标准。中国武术协会认证 </t>
  </si>
  <si>
    <t>6</t>
  </si>
  <si>
    <t>188</t>
  </si>
  <si>
    <t>手胶</t>
  </si>
  <si>
    <t>太极</t>
  </si>
  <si>
    <t xml:space="preserve">太极手胶(握把缠绕带),PU/毛巾胶材质,宽约2.5cm、长约1.1-4.5m;背胶自粘,吸汗透气、防滑耐磨,多色;缠绕刀剑棍柄作握把减震耗材。 </t>
  </si>
  <si>
    <t>30</t>
  </si>
  <si>
    <t>3.9</t>
  </si>
  <si>
    <t>弹力带</t>
  </si>
  <si>
    <t>tomore</t>
  </si>
  <si>
    <t>根</t>
  </si>
  <si>
    <t>长2080mm,宽22mm,厚4.5mm</t>
  </si>
  <si>
    <t xml:space="preserve">tomore环形阻力带,周长2080mm、宽22mm、厚4.5mm;天然乳胶/TPE材质,该宽度对应阻力约25-50磅;高弹耐拉,用于辅助引体向上、力量及康复训练。 </t>
  </si>
  <si>
    <t>15.43</t>
  </si>
  <si>
    <t>高弹力皮筋</t>
  </si>
  <si>
    <t>10米/20米</t>
  </si>
  <si>
    <t xml:space="preserve">高弹力皮筋,天然乳胶/橡胶材质,高回弹、耐拉抗老化、防晒防冻;10米/20米整卷;用于武术及体能弹力牵引训练、捆绑固定。 </t>
  </si>
  <si>
    <t>17.37</t>
  </si>
  <si>
    <t>竞赛刀</t>
  </si>
  <si>
    <t>5号（男子3把，女子3把）</t>
  </si>
  <si>
    <t>竞赛刀(长拳规定刀),男5#刃长约78cm、适合身高166-170cm;60硅二锰钢刀身带刀背,不锈钢铸造刀柄,纯铜护手盘,手工磨制抛光,铅配重,弯度&gt;90°回弹不变形;未开刃;中国武协认证供应商,刀术训练比赛用。</t>
  </si>
  <si>
    <t>288</t>
  </si>
  <si>
    <t>九节鞭</t>
  </si>
  <si>
    <t>野狼威</t>
  </si>
  <si>
    <t>128cm</t>
  </si>
  <si>
    <t xml:space="preserve">野狼威九节鞭,总长约128cm;不锈钢(八棱)鞭节以连接环串联,牛皮/缠线防滑鞭把,配鞭彩;武术软器械表演训练用,128cm为初学短款。 </t>
  </si>
  <si>
    <t>25.91</t>
  </si>
  <si>
    <t>苗刀</t>
  </si>
  <si>
    <t>总长144cm,总重1766g</t>
  </si>
  <si>
    <t>大业亨通双手苗刀,总长约144cm,柄长约40cm、刃长约100cm、刃宽约3.8cm,总重约1766g;高锰钢/不锈钢刀身,鸡翅木剑鞘,全铜护具;未开刃,苗刀套路训练用。</t>
  </si>
  <si>
    <t>378</t>
  </si>
  <si>
    <t>太极剑</t>
  </si>
  <si>
    <t>5号（男子2把，女子2把）</t>
  </si>
  <si>
    <t>太极剑,5号剑身长约78cm,男5#建议身高166-170cm;65锰钢/不锈钢剑身,木制剑柄剑鞘配铜件,剑身印太极图;未开刃;符合武术太极剑国标(GB/T),5号剑身质量约0.265kg,太极套路及比赛用。</t>
  </si>
  <si>
    <t>竞赛棍</t>
  </si>
  <si>
    <t>165cm,170cm（165cm3根，170cm3根）</t>
  </si>
  <si>
    <t>竞赛棍(规定棍),白蜡木(白蜡杆)材质,通体打磨光滑,坚而不硬、柔韧有弹性;长165cm(适合约160-165cm)、170cm(适合约165-170cm);国家标准竞赛棍,配手胶/背包,棍术套路训练比赛用。</t>
  </si>
  <si>
    <t>252</t>
  </si>
  <si>
    <t>短兵护头</t>
  </si>
  <si>
    <t>170，160（170红4个，160蓝4个）</t>
  </si>
  <si>
    <t>竞赛短兵护头(头盔),外壳增光美式125PU,内衬高分子EVA+胶壳内胆+高撕裂潜水布;尺码160/170,红/蓝两色;弧形贴合颈部,约5cm厚减震内胆;短兵/兵道对抗护具。</t>
  </si>
  <si>
    <t>8</t>
  </si>
  <si>
    <t>384</t>
  </si>
  <si>
    <t>短兵护甲</t>
  </si>
  <si>
    <t>竞赛短兵护甲(护胸),PU外壳+EVA减震内胆+高撕裂潜水布;尺码160/170,红/蓝;加厚防护胸背;短兵对抗比赛护具。</t>
  </si>
  <si>
    <t>524</t>
  </si>
  <si>
    <t>短兵护肘</t>
  </si>
  <si>
    <t>竞赛短兵护肘(一对),PU+EVA+潜水布材质,魔术贴调节松紧;尺码160/170,红/蓝;缓冲肘部击打;短兵对抗护具。</t>
  </si>
  <si>
    <t>112</t>
  </si>
  <si>
    <t>短兵战裙</t>
  </si>
  <si>
    <t>竞赛短兵战裙,PU+EVA+潜水布材质,覆盖髋部及裆部;尺码160/170,红/蓝;短兵对抗配套护具。</t>
  </si>
  <si>
    <t>118</t>
  </si>
  <si>
    <t>短兵护腿</t>
  </si>
  <si>
    <t>竞赛短兵护腿(一对),PU+EVA+潜水布,魔术贴固定;尺码160/170,红/蓝;缓冲小腿击打;短兵对抗护具。</t>
  </si>
  <si>
    <t>200</t>
  </si>
  <si>
    <t>标枪</t>
  </si>
  <si>
    <t>金陵</t>
  </si>
  <si>
    <t>600克，bq-3a</t>
  </si>
  <si>
    <t>金陵标枪BQ-3A(女子比赛彩枪),重600g,枪长约220-230cm;铝合金枪身,钢质枪尖(镀镍防锈),缠绳握把;江苏金陵为中国田协审定、世界田联认证供应商,田径比赛用。</t>
  </si>
  <si>
    <t>10</t>
  </si>
  <si>
    <t>536</t>
  </si>
  <si>
    <t>800克，bq-1a</t>
  </si>
  <si>
    <t>金陵标枪BQ-1A(男子比赛彩枪),重800g,枪长约260-270cm;铝合金枪身,钢质枪尖,缠绳握把;中国田协审定、WA认证,田径比赛用。</t>
  </si>
  <si>
    <t>610</t>
  </si>
  <si>
    <t>铁饼</t>
  </si>
  <si>
    <t>2kg，tb-5</t>
  </si>
  <si>
    <t>金陵铁饼TB-5,2kg高旋比赛塑胶铁饼(男子);总质量2005-2025g,直径约21.8-22.1cm;金属圈包边,饼面木质/塑胶;符合GB/T 23123,IAAF认证,田径比赛用。</t>
  </si>
  <si>
    <t>374</t>
  </si>
  <si>
    <t>1kg，tb-7</t>
  </si>
  <si>
    <t>金陵铁饼TB-7,1kg高旋比赛塑胶铁饼(女子);总质量1005-1025g,直径约18-18.2cm;金属圈+木/塑胶饼面;符合GB/T 23123,IAAF认证。</t>
  </si>
  <si>
    <t>335</t>
  </si>
  <si>
    <t>跳高架</t>
  </si>
  <si>
    <t xml:space="preserve">跳高架(一副),铝合金立柱可升降,立柱高约2000mm,高度刻度约600-2200mm可调;横杆托长60mm、宽40mm,底座带水平调节;符合GB/T 19851.17,跳高训练比赛用。 </t>
  </si>
  <si>
    <t>跳高杆</t>
  </si>
  <si>
    <t>金陵跳高横竿(HG-1/HG-1A),全长4.00m±2cm,玻璃钢(碳素纤维)材质,直径约30mm,重量≤2kg(约1.95kg);两端宽30-35mm平面,ABS接头;中国田协审定、WA认证;中央挂3kg重物下垂≤70mm。</t>
  </si>
  <si>
    <t>铅球</t>
  </si>
  <si>
    <t>361铅球,重7.26kg(男子国际田径比赛标准),直径约11-13cm;碳钢/铸铁实心,或铁壳灌铅,球面光滑无突起;世界田联标准,男子推铅球训练比赛用。</t>
  </si>
  <si>
    <t>起跑器</t>
  </si>
  <si>
    <t>qpq-3</t>
  </si>
  <si>
    <t>金陵起跑器QPQ-3(货号22403),铝合金材质、重约6kg;蹬脚板凹面覆塑胶防滑层,斜度50°-70°分4档可调;带把手便于移动,表面氧化处理;田联/田协认证,短跑比赛及体考用。</t>
  </si>
  <si>
    <t>田径比赛记圈牌</t>
  </si>
  <si>
    <t xml:space="preserve">田径比赛记圈牌,手动翻牌式(计圈)牌,钢制/铝合金框架配ABS大号数字翻牌,高对比数字远距离清晰;带滚轮支架可移动;用于长跑、竞走项目记录剩余圈数。 </t>
  </si>
  <si>
    <t>田径发令烟台</t>
  </si>
  <si>
    <t>奥匹</t>
  </si>
  <si>
    <t>ap-9009</t>
  </si>
  <si>
    <t>奥匹发令烟台AP-9009,两阶梯防滑发令台烟屏;铝合金/钢架结构,踏板防滑,配发令烟屏;裁判站立发令用,学校运动会田径器材。</t>
  </si>
  <si>
    <t>田径起跑器推车</t>
  </si>
  <si>
    <t xml:space="preserve">田径起跑器推车,钢管焊接收纳推车,静电喷塑防锈,圆管双层架约可放10副起跑器并带挂钩;底部万向轮,可拆卸折叠运输;田径器材移动收纳。 </t>
  </si>
  <si>
    <t>石灰划线车</t>
  </si>
  <si>
    <t xml:space="preserve">石灰划线车(手推式),铁/钢化塑料料斗带密封盖防潮,直径约30cm滚轮,约1m不锈钢包胶推杆;一缸料约画线160m,线宽1-2cm;操场、球场场地白灰标线。 </t>
  </si>
  <si>
    <t>抢道标志物</t>
  </si>
  <si>
    <t xml:space="preserve">抢道标志物,木质/钢木结构锥形(棱柱),底面约5×5cm、高≤15cm、重≥0.5kg;红/绿/黄色;置于抢道线与分道线交界处,指示4×400米等项目抢道点。 </t>
  </si>
  <si>
    <t>田径弯道旗</t>
  </si>
  <si>
    <t xml:space="preserve">田径弯道旗(分道标志旗),由旗面、旗杆、底座组成;旗面约250×200mm三角形涤纶布(红色),旗杆Φ22×1.5mm铝合金管,玻璃钢/钢制底座;立于跑道弯道突沿外指示分道线。 </t>
  </si>
  <si>
    <t>接力棒</t>
  </si>
  <si>
    <t>接力棒,铝合金/木制,长280-300mm(约290mm),直径30-40mm,质量≥50g(约68-80g);表面滚花防滑、端部圆角;符合世界田联标准,田径接力赛用。</t>
  </si>
  <si>
    <t>安全栏架</t>
  </si>
  <si>
    <t xml:space="preserve">安全栏架(跨栏架),铝合金框架,高度多档可调(约400-1067mm),栏宽1180-1200mm,底座长≤700mm;碰倒即倒的安全断开设计;田径跨栏训练比赛用。 </t>
  </si>
  <si>
    <t>跳远沙耙</t>
  </si>
  <si>
    <t>ap-208</t>
  </si>
  <si>
    <t>奥匹跳远沙耙AP-208,平齿沙耙,优质铝合金材质;田径跳远沙坑平沙器/平沙板,用于沙坑整理找平、翻沙;轻便防锈。</t>
  </si>
  <si>
    <t>跳远沙坑翻沙锄头</t>
  </si>
  <si>
    <t xml:space="preserve">田径沙坑翻沙平沙耙；无品牌；铝合金/不锈钢材质；耙头宽约60-75cm；长木柄约1.5-1.7m；带齿/平边双面设计；用于跳远沙坑翻松整平；赛事/学校田径场通用 </t>
  </si>
  <si>
    <t>田径跑道带</t>
  </si>
  <si>
    <t>卷</t>
  </si>
  <si>
    <t>100米</t>
  </si>
  <si>
    <t xml:space="preserve">田径跑道标志带/边线带；尼龙材质；长100米卷装；卷径约30cm；颜色可选白色/荧光橙/荧光绿；用于田径场地道次标志与警戒；赛事/训练场地通用 </t>
  </si>
  <si>
    <t>阻力带</t>
  </si>
  <si>
    <t>85磅</t>
  </si>
  <si>
    <t xml:space="preserve">环形阻力带；TPE/天然乳胶材质；85磅级（约35-85磅）；尺寸约2080mm×32-45mm×4.5mm；紫色；用于引体向上辅助、力量训练；健身/田径训练通用 </t>
  </si>
  <si>
    <t>浮板</t>
  </si>
  <si>
    <t>BBSWIM</t>
  </si>
  <si>
    <t>热压A字浮板</t>
  </si>
  <si>
    <t xml:space="preserve">热压A字浮板；BBSWIM品牌；货号8003RA-BB热A；EVA材质；热压工艺A字三角板；成人儿童通用；双色（蓝/粉/绿/橙）；用于游泳打水训练；游泳涉水运动场景 </t>
  </si>
  <si>
    <t>150</t>
  </si>
  <si>
    <t>18</t>
  </si>
  <si>
    <t>镁粉架</t>
  </si>
  <si>
    <t>军智云</t>
  </si>
  <si>
    <t>高120cm*重5.5kg*不锈钢*军绿色*收纳</t>
  </si>
  <si>
    <t>镁粉架；军智云；全不锈钢材质；高100-120cm可调；加重底座5.5kg；军绿色防雨钢盖；加深全包围设计；配钢筋钉固定；用于攀岩/力量训练镁粉放置收纳</t>
  </si>
  <si>
    <t>2</t>
  </si>
  <si>
    <t>238</t>
  </si>
  <si>
    <t>折叠瑜伽垫</t>
  </si>
  <si>
    <t>Ogogo</t>
  </si>
  <si>
    <t>张</t>
  </si>
  <si>
    <t>190*80cm,型号：QZD0723</t>
  </si>
  <si>
    <t xml:space="preserve">折叠瑜伽垫；OGOGO品牌；型号QZD0723；TPE材质；尺寸190×80cm；厚约0.8cm；可折叠设计；双面防滑纹；隔音减震；便携收纳；瑜伽/健身/午睡多用 </t>
  </si>
  <si>
    <t>移动把杆</t>
  </si>
  <si>
    <t>Abodo</t>
  </si>
  <si>
    <t>白色2.0m,硅胶防滑底座</t>
  </si>
  <si>
    <t xml:space="preserve">移动舞蹈把杆；Abodo品牌；白色杆长2.0m；实木横杆带钢芯防弯；金属升降立杆约80-110cm；硅胶/铸铁配重防滑底座；用于舞蹈形体压腿训练；舞蹈房/家庭/学校 </t>
  </si>
  <si>
    <t>上课无线扩音器</t>
  </si>
  <si>
    <t>索爱</t>
  </si>
  <si>
    <t>白色，上课扩音器，型号s6</t>
  </si>
  <si>
    <t>无线扩音器；索爱soaiy S6型号；白色；40W大功率；8000mAh电池；无线磁吸领夹麦；蓝牙5.0；频响60Hz-15KHz；信噪比≥75dB；无线传输约30-40米；教师上课用</t>
  </si>
  <si>
    <t>肺活量吹嘴</t>
  </si>
  <si>
    <t>晨东</t>
  </si>
  <si>
    <t>通用型</t>
  </si>
  <si>
    <t xml:space="preserve">肺活量吹嘴；晨东品牌；环保PP材质；一次性透明加厚；通用型适配国内各品牌肺活量测试仪；折边加厚不漏气；独立包装；学生体测/体检通用 </t>
  </si>
  <si>
    <t>30000</t>
  </si>
  <si>
    <t>1.5</t>
  </si>
  <si>
    <t>乒乓球</t>
  </si>
  <si>
    <t>红双喜</t>
  </si>
  <si>
    <t>一星</t>
  </si>
  <si>
    <t xml:space="preserve">乒乓球；红双喜DHS赛顶一星；ABS新材料有缝球；直径40+mm；白色/黄色；10只装；产地上海；适合业余比赛/健身训练；ITTF标准40+规格 </t>
  </si>
  <si>
    <t>三星</t>
  </si>
  <si>
    <t>乒乓球；红双喜DHS赛顶三星；ABS新材料有缝球；直径40+mm；白色；10只装；高弹耐打稳定；ITTF认证比赛级；WTT/世乒赛比赛用球；产地上海</t>
  </si>
  <si>
    <t>毛巾盒</t>
  </si>
  <si>
    <t>银河</t>
  </si>
  <si>
    <t xml:space="preserve">毛巾盒/毛巾收纳筐；银河品牌；塑料材质；通用型；用于乒乓球场边放置擦汗毛巾；简洁实用；乒乓球馆/比赛场边通用 </t>
  </si>
  <si>
    <t>乒乓球球拍</t>
  </si>
  <si>
    <t>斯卡蒂</t>
  </si>
  <si>
    <t>玫瑰七纯木</t>
  </si>
  <si>
    <t xml:space="preserve">玫瑰七纯木乒乓球底板；七层纯木结构；面材玫瑰木+云彬+阿尤斯大芯；厚度约6.2mm；重量约88g；快攻弧圈进攻型；控制49/速度139级；适合颗粒打法及快攻弧圈 </t>
  </si>
  <si>
    <t>荷球</t>
  </si>
  <si>
    <t>凯乐荷球</t>
  </si>
  <si>
    <t xml:space="preserve">荷球（合球Korfball）；凯乐荷球；尺寸同5号足球（圆周约68-71cm）；重量400-475g；皮/合成纤维材质；表面防滑；IKF标准比赛用球；男女同场竞技项目 </t>
  </si>
  <si>
    <t>40</t>
  </si>
  <si>
    <t>160</t>
  </si>
  <si>
    <t>跆拳道阻力带</t>
  </si>
  <si>
    <t>众乐星</t>
  </si>
  <si>
    <t>1.5米</t>
  </si>
  <si>
    <t xml:space="preserve">跆拳道阻力带；众乐星品牌；天然乳胶/TPE材质；长1.5m（1500×150×0.35mm）；多色可选；用于跆拳道步伐阻力、拉伸训练；健身/武术训练通用 </t>
  </si>
  <si>
    <t>25</t>
  </si>
  <si>
    <t>120</t>
  </si>
  <si>
    <t>大弹力带</t>
  </si>
  <si>
    <t>李宁</t>
  </si>
  <si>
    <t>80磅</t>
  </si>
  <si>
    <t xml:space="preserve">大弹力阻力带；李宁LI-NING；约80磅（35kg级）；天然乳胶材质；尺寸约2080×45×4.5mm（绿色）；高弹一体成型；用于引体向上辅助、力量训练；健身/田径通用 </t>
  </si>
  <si>
    <t>小栏架</t>
  </si>
  <si>
    <t>麦卡</t>
  </si>
  <si>
    <t>套</t>
  </si>
  <si>
    <t>15cm</t>
  </si>
  <si>
    <t xml:space="preserve">小栏架；麦卡MK-856B；PP/ABS材质；高度15cm（6寸）；宽约45cm；多色（红/蓝/黄/绿）；可组合拆卸；用于足球/田径灵敏步伐、跳跃训练 </t>
  </si>
  <si>
    <t>5</t>
  </si>
  <si>
    <t>375</t>
  </si>
  <si>
    <t>拳击弧形手靶</t>
  </si>
  <si>
    <t>九日山</t>
  </si>
  <si>
    <t>副</t>
  </si>
  <si>
    <t>19*25*4.5cm</t>
  </si>
  <si>
    <t xml:space="preserve">拳击弧形手靶；九日山；PU/超纤皮革；尺寸19×25×4.5cm；人体工学弧形设计；多层EVA海绵内胆；防滑握柄；拳击/泰拳/散打搏击训练；一副2只 </t>
  </si>
  <si>
    <t>20</t>
  </si>
  <si>
    <t>390</t>
  </si>
  <si>
    <t>拳击手掌靶</t>
  </si>
  <si>
    <t>20*17*3.5</t>
  </si>
  <si>
    <t xml:space="preserve">拳击手掌靶/小手靶；九日山；PU/超纤材质；尺寸20×17×3.5cm；一副2只装；五指分指佩戴设计；轻量化；儿童/初学者拳击散打训练 </t>
  </si>
  <si>
    <t>340</t>
  </si>
  <si>
    <t>拳击盾靶</t>
  </si>
  <si>
    <t>φ40*15cm</t>
  </si>
  <si>
    <t xml:space="preserve">拳击盾靶/重拳靶；九日山；超纤皮革/PU面料；直径约40cm×厚15cm；多层压缩EVA/泡沫海绵内胆；圆形击打面靶心下凹；红黑配色；重拳力量训练 </t>
  </si>
  <si>
    <t>400</t>
  </si>
  <si>
    <t>棍靶</t>
  </si>
  <si>
    <t>φ5*45cm</t>
  </si>
  <si>
    <t xml:space="preserve">棍靶；九日山；皮革外套+PP棍芯+泡沫海绵内胆；直径约5cm×长45cm；一对装；韧性好轻便；用于跆拳道/拳击反应速度、躲闪击打训练 </t>
  </si>
  <si>
    <t>175</t>
  </si>
  <si>
    <t>米客绑腿沙袋</t>
  </si>
  <si>
    <t>双林</t>
  </si>
  <si>
    <t>4kg</t>
  </si>
  <si>
    <t xml:space="preserve">绑腿沙袋；双林品牌；4kg一副（单只2kg）；铁砂/钢珠填充；牛津布/复合潜水料面料；魔术贴调节绑带；红黑色；跑步/田径负重训练；绑腿/绑腕两用 </t>
  </si>
  <si>
    <t>75</t>
  </si>
  <si>
    <t>跆拳道护脚套</t>
  </si>
  <si>
    <t>S-XL</t>
  </si>
  <si>
    <t xml:space="preserve">跆拳道护脚套/护脚背；九日山；PU软革/纯棉材质；尺码S-XL（S:30-34码/M:35-38码/L:39-42码/XL:43码以上）；一副2只；红蓝黑可选；散打/跆拳道护脚训练 </t>
  </si>
  <si>
    <t>50</t>
  </si>
  <si>
    <t>130</t>
  </si>
  <si>
    <t>30磅</t>
  </si>
  <si>
    <t xml:space="preserve">跆拳道阻力带；无品牌；天然乳胶环形带；30磅级；尺寸约2080×22×4.5mm（黑色级）；用于跆拳道步伐阻力、出拳速度训练；健身/武术通用 </t>
  </si>
  <si>
    <t>110</t>
  </si>
  <si>
    <t>高脚杆</t>
  </si>
  <si>
    <t>脚蹬高30-35cm</t>
  </si>
  <si>
    <t xml:space="preserve">高脚杆（高脚马/高脚竞速）；竹/木/硬质材料制成；脚蹬距地面30-35cm；一对两根；少数民族传统体育/高脚竞速项目训练；民间体育/学校体艺通用 </t>
  </si>
  <si>
    <t>300</t>
  </si>
  <si>
    <t>网球捡球器</t>
  </si>
  <si>
    <t>徐卡西</t>
  </si>
  <si>
    <t xml:space="preserve">网球捡球器；徐卡西SYCASSI品牌；不锈钢滚筒式；可伸缩杆长约76-110cm；容量35-40粒网球；便携式不弯腰设计；网球训练捡球/收球用 </t>
  </si>
  <si>
    <t>网球吸汗带</t>
  </si>
  <si>
    <t>ALPHA 阿尔法</t>
  </si>
  <si>
    <t>盒</t>
  </si>
  <si>
    <t>粘性/盒/60个（3盒）；磨砂/盒/60个（3盒）</t>
  </si>
  <si>
    <t xml:space="preserve">网球吸汗带/手胶；ALPHA阿尔法；TG300粘性型/TG350磨砂型；PU材质；厚约0.6-0.7mm×宽25mm×长1100mm；60粒/盒；粘性防滑/磨砂吸水两种；网球/羽毛球拍握把缠绕 </t>
  </si>
  <si>
    <t>网球</t>
  </si>
  <si>
    <t>欧帝尔</t>
  </si>
  <si>
    <t>桶</t>
  </si>
  <si>
    <t>4粒/桶（passion）</t>
  </si>
  <si>
    <t>网球；欧帝尔ODEA Passion；泰国天然橡胶内胆+爱尔兰羊毛毡+尼龙棉；ITF认证加压比赛球；4粒/密封塑料罐；弹跳持久耐打稳定；全场地通用；比赛级用球</t>
  </si>
  <si>
    <t>购物车</t>
  </si>
  <si>
    <t>海斯迪克</t>
  </si>
  <si>
    <t>/</t>
  </si>
  <si>
    <t xml:space="preserve">超市购物手推车；海斯迪克；80L款车身长760×宽455mm/额定载重40kg/PVC轮；125L款HKCL-228约870×550×1040mm；钢板车身银白镀锌；电梯轮；商场/理货/物资搬运 </t>
  </si>
  <si>
    <t>匹克球移动网架</t>
  </si>
  <si>
    <t>摩丽斯丹（Mornstar）</t>
  </si>
  <si>
    <t xml:space="preserve">匹克球移动网架；摩丽斯丹Mornstar；钢质立柱+丙纶网面；长度约4.2-6.1m可选；网高约0.87m；可折叠移动；加重底座/EVA泡棉卡座；室内外匹克球/羽毛球两用 </t>
  </si>
  <si>
    <t>匹克球球拍</t>
  </si>
  <si>
    <t>Monsterplanet匹克球球拍</t>
  </si>
  <si>
    <t xml:space="preserve">匹克球球拍套装；Monsterplanet怪兽星球；T700碳纤维拍面+PP蜂窝内胆；厚度13-16mm；裸拍约230g；拍面约27cm；磨砂表面；USAPA认证；含手胶/拍套；攻守平衡型 </t>
  </si>
  <si>
    <t>飞盘</t>
  </si>
  <si>
    <t>翼鲲飞盘（YIKUN DISCS）</t>
  </si>
  <si>
    <t>翼鲲175g极限飞盘</t>
  </si>
  <si>
    <t>极限团队飞盘；翼鲲YIKUN DISCS；175g；进口PE材质；直径273mm×厚33mm；WFDF认证标准比赛盘；11+岁；多色可选；比赛/休闲娱乐通用；团队飞盘运动专用</t>
  </si>
  <si>
    <t>viper（炮筒）</t>
  </si>
  <si>
    <t>KYLINFIT，不限</t>
  </si>
  <si>
    <t>重量：4kg-6kg，长度1.06m（1-1.5m均可），颜色不限</t>
  </si>
  <si>
    <t>VIPER训练炮筒/能量管；KYLINFIT；TPR环保橡胶材质；长约106cm×直径12.5cm；4kg/6kg可选（紫/红色）；防滑表面；核心力量/爆发力/功能性训练；私教/健身房用</t>
  </si>
  <si>
    <t>李宁（不限）</t>
  </si>
  <si>
    <t>长2080mm，宽10-15mm，厚25-35mm，约30-35磅</t>
  </si>
  <si>
    <t xml:space="preserve">弹力阻力带；李宁LI-NING；天然乳胶材质；长2080mm；约30-35磅；一体成型无接口；高弹回弹不变形；用于引体向上辅助、臀腿力量训练；健身/康复通用 </t>
  </si>
  <si>
    <t>六角杠铃（六角环形奥杠）</t>
  </si>
  <si>
    <t>品牌不限</t>
  </si>
  <si>
    <t>1540*660*185mm，20-21kg，要求是环形式</t>
  </si>
  <si>
    <t>六角环形奥杠（Hex Trap Bar）；品牌不限；高碳钢/镀铬；尺寸约1540×660×185mm；重20-21kg；28mm握把带防滑纹；50mm奥杆套筒；最大承重约340kg；硬拉/耸肩/农夫行走训练</t>
  </si>
  <si>
    <t xml:space="preserve">  六角反应球</t>
  </si>
  <si>
    <t>spxine品牌不限</t>
  </si>
  <si>
    <t>5.5-7cm高难度，硅胶材质</t>
  </si>
  <si>
    <t xml:space="preserve">高密度硅胶（TPR）实心六角球，六圆角设计，直径5.5-7cm（高难度款），高弹性、落地后无规律变向反弹；环保无味、耐摔耐磨，用于训练反应速度、手眼协调与敏捷性，适合篮球、足球、拳击、网球等项目辅助训练。 </t>
  </si>
  <si>
    <t>专业跳绳</t>
  </si>
  <si>
    <t>mogold品牌不限</t>
  </si>
  <si>
    <t>硅胶防滑手柄，4mm钢丝绳体，成人双摇竞速，</t>
  </si>
  <si>
    <t xml:space="preserve">成人竞速跳绳，硅胶防滑手柄，内置高速静音轴承（约7000转/分），外径4mm包胶钢丝绳体（多股钢丝拧制），绳长约3米可调；不打结、抗冻抗拉耐磨，适合双摇、竞速及中考训练。 </t>
  </si>
  <si>
    <t>普通跳绳</t>
  </si>
  <si>
    <t>361</t>
  </si>
  <si>
    <t>2米8长</t>
  </si>
  <si>
    <t xml:space="preserve">361°普通健身跳绳，PVC绳体配ABS/PP泡棉手柄，绳长2.8米可调节；内置精钢轴承，顺滑不打结，适合学生中考、日常健身减脂，儿童及成人通用。 </t>
  </si>
  <si>
    <t>100</t>
  </si>
  <si>
    <t>9.9</t>
  </si>
  <si>
    <t>酒精</t>
  </si>
  <si>
    <t>海氏海诺</t>
  </si>
  <si>
    <t>瓶</t>
  </si>
  <si>
    <t>500ml</t>
  </si>
  <si>
    <t>海氏海诺75%酒精消毒液，主要成分为乙醇（75%±5%，V/V）加纯化水，500ml/瓶；用于皮肤及物品表面消毒，杀菌率99.99%；企业标准Q/0285HNS 028，鲁卫消证字，保质期24个月，外用。</t>
  </si>
  <si>
    <t>一寸针灸针</t>
  </si>
  <si>
    <t>华佗牌</t>
  </si>
  <si>
    <t>100支</t>
  </si>
  <si>
    <t>华佗牌一次性使用无菌针灸针（承臻平柄），规格约0.25/0.30/0.35×25mm（一寸），医用不锈钢针身+铜柄，环氧乙烷灭菌，独立单支包装，100支/盒；二类医疗器械，苏械注准20162200970，一次性使用。</t>
  </si>
  <si>
    <t>28</t>
  </si>
  <si>
    <t>两寸针灸针</t>
  </si>
  <si>
    <t>华佗牌一次性使用无菌针灸针，规格约0.25/0.30/0.35×50mm（两寸），医用不锈钢针身，环氧乙烷灭菌，独立单支包装，100支/盒；二类医疗器械，苏械注准20162200970，一次性使用。</t>
  </si>
  <si>
    <t>肌贴</t>
  </si>
  <si>
    <t>theratools</t>
  </si>
  <si>
    <t>丝光棉</t>
  </si>
  <si>
    <t>Theratools丝光棉肌内效贴，规格5cm×5m/卷；材质为丝光棉弹力布（约95%棉+5%氨纶）配医用亚克力胶，防水透气，延展性约140%-160%；肤色、粉色、蓝色、黑色四色各25卷共100卷；用于肌肉支持、关节防护与运动康复。</t>
  </si>
  <si>
    <t>云南白药喷雾</t>
  </si>
  <si>
    <t>云南白药</t>
  </si>
  <si>
    <t>50g+60g一盒</t>
  </si>
  <si>
    <t>云南白药气雾剂套装，含白药气雾剂50g（药液38g）+保险液60g（药液28g）；国家保密方，含制草乌、制雪上一枝蒿；活血散瘀、消肿止痛，用于跌打损伤、瘀血肿痛、肌肉酸痛；外用喷患处一日3-5次，重伤先喷保险液。</t>
  </si>
  <si>
    <t>45</t>
  </si>
  <si>
    <t>活络油</t>
  </si>
  <si>
    <t>黄道益</t>
  </si>
  <si>
    <t>50ml</t>
  </si>
  <si>
    <t>黄道益活络油（港版），50ml/瓶，香港制造，中成药注册编号HKC-01668；含水杨酸甲酯（冬青油）、薄荷脑、樟脑、松节油、桉叶油、丁香油、肉桂油等；棕黄色澄清油状液体；舒筋活络、祛风散瘀，用于跌打肿痛、腰酸背痛、肌肉酸痛，外用涂擦。</t>
  </si>
  <si>
    <t>105</t>
  </si>
  <si>
    <t>医用筋膜刀润滑膏</t>
  </si>
  <si>
    <t>100ml</t>
  </si>
  <si>
    <t xml:space="preserve">Theratools筋膜刀专用润滑膏，100ml盒装；白色乳膏质地，主要含甘油、卡波姆等中性温和成分，不易被皮肤快速吸收；用于IASTM筋膜刀操作时润滑，减少摩擦、防止干涩，适用于全身肌肉松解与刮痧按摩。 </t>
  </si>
  <si>
    <t>筋膜刀</t>
  </si>
  <si>
    <t>褐色筋膜刀六件套</t>
  </si>
  <si>
    <t xml:space="preserve">Theratools专业级筋膜刀六件套（褐色），304/316医用不锈钢材质，表面褐色涂层，厚度约6-8mm；含大M刀、小M刀、钩形、爪形等6种不同形态刀头；用于颈肩腰腿肌肉筋膜松解、康复理疗，配收纳铝箱/皮套。 </t>
  </si>
  <si>
    <t>420</t>
  </si>
  <si>
    <t>碘伏</t>
  </si>
  <si>
    <t>海氏海诺碘伏消毒液，500ml/瓶，主要成分为聚维酮碘，有效碘含量4.5-5.5g/L，pH 2.0-4.0；用于皮肤、黏膜、新生儿脐带消毒，温和低刺激；鲁卫消证字（2016）第0604号，保质期24个月，外用。</t>
  </si>
  <si>
    <t>医用弹力绷带</t>
  </si>
  <si>
    <t>妥能药业</t>
  </si>
  <si>
    <t>6卷5*450cm</t>
  </si>
  <si>
    <t>妥能药业医用自粘弹力绷带，规格5cm×450cm/卷，6卷/包；材质为无纺布+氨纶自粘型，高弹透气、遇汗不脱落、无需胶布；浙温械备20190061号；用于运动防护加压、伤口包扎固定与关节护具。</t>
  </si>
  <si>
    <t>三角巾</t>
  </si>
  <si>
    <t xml:space="preserve">医用急救三角巾，纯棉/无纺布斜纹材质，标准规格约96×96×136cm等腰三角形，带双系带、锁边工艺；用于手臂悬吊、头肩胸腹包扎、骨折夹板固定、加压止血；一类医疗器械备案，一次性使用。 </t>
  </si>
  <si>
    <t>纱布</t>
  </si>
  <si>
    <t>包</t>
  </si>
  <si>
    <t xml:space="preserve">医用脱脂纱布块，材质为脱脂棉纱布（符合YY/T 0331），经环氧乙烷灭菌，常见规格约8cm×8cm×8层，5-10片独立包装；吸水性强、柔软；用于伤口包扎、创面吸附渗液，二类医疗器械。 </t>
  </si>
  <si>
    <t>3</t>
  </si>
  <si>
    <t>医用纱布绷带</t>
  </si>
  <si>
    <t xml:space="preserve">医用脱脂纱布绷带，卷装，材质为脱脂棉纱布（符合YY/T 0331），常见规格约6cm×600cm或8cm×600cm/卷；经环氧乙烷灭菌，一次性使用；用于包扎固定创面敷料、肢体束缚固定。 </t>
  </si>
  <si>
    <t>医用手术剪</t>
  </si>
  <si>
    <t>安其生</t>
  </si>
  <si>
    <t>直头剪刀12.5cm</t>
  </si>
  <si>
    <t xml:space="preserve">安其生医用不锈钢手术剪，直尖头，全长12.5cm（125mm），医用不锈钢材质，刃口锋利、可高温消毒重复使用；用于外科拆线、剪纱布缝线、敷料修剪；一类医疗器械备案。 </t>
  </si>
  <si>
    <t>12</t>
  </si>
  <si>
    <t>医用镊子</t>
  </si>
  <si>
    <t>医用镊125mm</t>
  </si>
  <si>
    <t>海氏海诺医用不锈钢镊子，直圆头无钩，全长125mm（12.5cm），304不锈钢材质，耐腐蚀、表面光滑；用于夹取敷料、棉球、换药；苏苏械备20160453号，符合YY/T 0686标准。</t>
  </si>
  <si>
    <t>棉球</t>
  </si>
  <si>
    <t>灭菌精装10cm40只/袋*16袋</t>
  </si>
  <si>
    <t>按规格为海氏海诺医用无菌棉签：杆长10cm，单头脱脂棉头，竹棒+医用脱脂棉，40支/袋×16袋共640支；环氧乙烷灭菌，小包装；用于皮肤消毒、伤口清洁。注：规格与名称"棉球"存在差异，以实际产品为准。</t>
  </si>
  <si>
    <t>棉签</t>
  </si>
  <si>
    <t>脱脂棉球50g/袋</t>
  </si>
  <si>
    <t>按规格为海氏海诺医用脱脂棉球：50g/袋（约0.2g/粒，约250粒），白色柔软脱脂棉，吸水力强，非无菌提供；鲁青械备20150126号；用于皮肤、创面清洁，蘸取酒精/碘伏消毒。注：规格与名称"棉签"存在差异，以实际产品为准。</t>
  </si>
  <si>
    <t>医用丁腈手套</t>
  </si>
  <si>
    <t>英科</t>
  </si>
  <si>
    <t>医用级白色丁腈手套100只/盒</t>
  </si>
  <si>
    <t>英科医疗（INTCO）一次性医用丁腈检查手套，白色，L码（大号），9寸长度，无粉、不含乳胶蛋白，100只/盒；丁腈胶乳成型，耐穿刺、耐酸碱，伸长率≥500%；皖淮械备20200009号；用于医疗检查、护理隔离防护。</t>
  </si>
  <si>
    <t>医用口罩</t>
  </si>
  <si>
    <t xml:space="preserve">一次性使用医用口罩，三层结构（内外层无纺布+中间熔喷过滤层），挂耳式，尺寸约17.5cm×9.5cm；执行YY/T 0969-2023，细菌过滤效率BFE≥95%，通气阻力&lt;40Pa；50只/包，非无菌，蓝色。 </t>
  </si>
  <si>
    <t>水银血压计</t>
  </si>
  <si>
    <t>台式水银血压计，测量范围0-40kPa（0-300mmHg），双刻度标尺，最小分度值2mmHg，示值允许误差±3.75mmHg；含橡皮袖带、充气球、贮汞瓶；执行GB 3053-1993，手动加压配合听诊器听柯氏音测量上臂血压。</t>
  </si>
  <si>
    <t>80</t>
  </si>
  <si>
    <t>弹性绷带</t>
  </si>
  <si>
    <t>医用弹性绷带，材质为锦纶/涤纶/氨纶/橡胶混纺织物，高弹透气、延展性好，常见规格约5cm×450cm、7.5cm×450cm或10cm×450cm/卷；用于创面敷料固定、肢体加压包扎、运动防护。）</t>
  </si>
  <si>
    <t>240</t>
  </si>
  <si>
    <t>大三角巾</t>
  </si>
  <si>
    <t>条</t>
  </si>
  <si>
    <t>大号医用急救三角巾，纯棉/无纺布材质，等腰三角形，尺寸约130×130×185cm（或100×100×140cm），带布系带、锁边；用于大面积包扎、肩胸臀部敷料固定、手臂悬吊、骨折夹板固定。</t>
  </si>
  <si>
    <t>蓝球网兜加粗中号</t>
  </si>
  <si>
    <t>AP-2310</t>
  </si>
  <si>
    <t>奥匹（AOPI）AP-2310加粗篮球收纳网兜，中号，材质为加粗扁绳/尼龙编织；抽绳束口，结实耐用，中号约可收纳3号球26个或7号球约8-10个；用于球队训练时收纳搬运篮球、足球、排球。</t>
  </si>
  <si>
    <t>33</t>
  </si>
  <si>
    <t>羽毛球电子战术板</t>
  </si>
  <si>
    <t>武科星</t>
  </si>
  <si>
    <t>武科星羽毛球电子战术板（教练指挥板），一般为LCD液晶手写板，尺寸约10-15英寸，ABS外壳，配触控笔，一键清屏；可磁吸棋子标注战术路线，用于羽毛球训练比赛战术讲解示教，便携充电式。</t>
  </si>
  <si>
    <t>亚狮龙羽毛球比赛款74速高原用球</t>
  </si>
  <si>
    <t>亚狮龙</t>
  </si>
  <si>
    <t>5号比赛款74速高原用球</t>
  </si>
  <si>
    <t>亚狮龙RSL No.5比赛款羽毛球，12只/筒；鹚鸪鸭毛单边毛片+复合软木双拼球头；74速（高原/高海拔适用球速）；飞行稳定性A级，耐打训练比赛级；英国RSL品牌，国产。</t>
  </si>
  <si>
    <t>170</t>
  </si>
  <si>
    <t>单头羽毛球跳球器</t>
  </si>
  <si>
    <t>HIHIT</t>
  </si>
  <si>
    <t>单人版训练器1套</t>
  </si>
  <si>
    <t xml:space="preserve">HIHIT单人版羽毛球训练器（跳球器），含注水配重底座+可调节玻璃纤维伸缩杆+高弹乳胶牵引绳+单头羽毛球；击打后自动回弹，无需捡球；高度可调，适合单人挥拍、发力反应训练，室内外通用。 </t>
  </si>
  <si>
    <t>90</t>
  </si>
  <si>
    <t>专练（短促）发力回弹杆不锈钢</t>
  </si>
  <si>
    <t>江呈</t>
  </si>
  <si>
    <t>不锈钢三角架+训练回弹杆</t>
  </si>
  <si>
    <t xml:space="preserve">江呈羽毛球短促发力训练器，含不锈钢可升降三角支架+训练回弹杆（高弹性杆身，高度角度可调）；击球后自动回弹，专练短促发力、挥拍甜区、正反手转换与手腕爆发力；占地小，居家/球馆单人训练使用。 </t>
  </si>
  <si>
    <t>280</t>
  </si>
  <si>
    <t>羽毛球多球车</t>
  </si>
  <si>
    <t>艾森威</t>
  </si>
  <si>
    <t xml:space="preserve">金属框架配网布袋体；容量约120个羽毛球；带移动万向轮；蓝色外观；用于羽毛球教练多球训练捡球/装球；产地福建；可折叠收纳 </t>
  </si>
  <si>
    <t>润健羽毛球73速</t>
  </si>
  <si>
    <t>润健</t>
  </si>
  <si>
    <t xml:space="preserve">润健(RUNJOY)YMQ系列；鸭毛/鹅毛材质；复合软木球头；73速对应约4.9-5.0g/球；12只装/桶；适合高温或高原环境；飞行稳定耐打 </t>
  </si>
  <si>
    <t>70</t>
  </si>
  <si>
    <t>羽毛球拍</t>
  </si>
  <si>
    <t>润健羽毛球拍</t>
  </si>
  <si>
    <t xml:space="preserve">润健YMP-105铁合金羽毛球拍；拍框铁合金材质；尼龙网线；双拍套装；成人学生家庭训练用；总长约660mm；拉线磅数约14-20lbs </t>
  </si>
  <si>
    <t>胜利</t>
  </si>
  <si>
    <t>胜利羽毛球拍</t>
  </si>
  <si>
    <t>VICTOR胜利羽毛球拍；拍身长度675mm；3U(85-89g)/4U(83-84g)；高强韧碳纤维拍框+中管；G5握柄；拉线磅数≤28lbs；成人比赛/训练用</t>
  </si>
  <si>
    <t>500</t>
  </si>
  <si>
    <t>羽毛球线</t>
  </si>
  <si>
    <t>尤尼克斯</t>
  </si>
  <si>
    <t>盘</t>
  </si>
  <si>
    <t>尤尼克斯95线（大盘）</t>
  </si>
  <si>
    <t>YONEX NANOGY 95；线径0.69mm；大盘长度200米(656ft)；高强度尼龙多纤线芯；特殊编织高聚物尼龙表层；复合杯叠碳纳米管涂层；耐久性型球线</t>
  </si>
  <si>
    <t>排球</t>
  </si>
  <si>
    <t>Mikasa</t>
  </si>
  <si>
    <t>V200w</t>
  </si>
  <si>
    <t>Mikasa V200W；5号球；圆周65-67cm；重量260-280g；超级复合超纤PU表皮；18片贴合工艺；双凹点(Double Dimple)表面；FIVB官方比赛用球；泰国制造</t>
  </si>
  <si>
    <t>700</t>
  </si>
  <si>
    <t>气排球网</t>
  </si>
  <si>
    <t>恒佳</t>
  </si>
  <si>
    <t>7米*0.8米</t>
  </si>
  <si>
    <t>恒佳QCW70气排球网；规格7m×0.8m；黑色PE网；网孔约8cm；上沿缝5cm宽白色帆布带穿钢丝绳；下沿穿绳；男女网高分别2.1m/1.9m</t>
  </si>
  <si>
    <t>440</t>
  </si>
  <si>
    <t>标志杆</t>
  </si>
  <si>
    <t>玻璃杆烤漆，长:180cm，直径1cm</t>
  </si>
  <si>
    <t>玻璃纤维(玻璃钢)材质；长180cm；直径10mm(1cm)；红白相间烤漆；有韧性；高出球网80cm；每10cm涂对比色；属球网一部分；符合FIVB规则</t>
  </si>
  <si>
    <t>排球标志帶</t>
  </si>
  <si>
    <t>Pu或帆布材质</t>
  </si>
  <si>
    <t xml:space="preserve">两条为一副；宽5cm；长约1m(气排球为0.8m)；白色；PU或帆布/织带材质；垂直系于球网两端边线处；属球网一部分 </t>
  </si>
  <si>
    <t>排球气压测试表</t>
  </si>
  <si>
    <t>金凯龙</t>
  </si>
  <si>
    <t>支</t>
  </si>
  <si>
    <t>金属机械表</t>
  </si>
  <si>
    <t xml:space="preserve">金凯龙金属机械指针式气压表；用于篮球/足球/排球气压测量；金属表壳；量程约0-1bar(0-15psi)；无需电池；直接掐气门嘴读数 </t>
  </si>
  <si>
    <t>跳高测量尺</t>
  </si>
  <si>
    <t>铝合金硬直尺，2.5米。</t>
  </si>
  <si>
    <t xml:space="preserve">铝合金硬直尺；长度2.5米；刻度清晰；用于跳高高度测量/场地划线；铝合金材质轻便防锈；硬质不变形 </t>
  </si>
  <si>
    <t>速写本</t>
  </si>
  <si>
    <t>温莎牛顿</t>
  </si>
  <si>
    <t>本</t>
  </si>
  <si>
    <t>A6圈装</t>
  </si>
  <si>
    <t>温莎牛顿Winsor&amp;Newton；A6尺寸(10.5×14.8cm)；螺旋圈装装订；110gsm/170gsm无酸纸；约50-80页；略粗纹理；适合铅笔/素描绘画</t>
  </si>
  <si>
    <t>230</t>
  </si>
  <si>
    <t>14.25</t>
  </si>
  <si>
    <t>自动铅笔</t>
  </si>
  <si>
    <t>晨光</t>
  </si>
  <si>
    <t>0.5铅芯金属低重心</t>
  </si>
  <si>
    <t xml:space="preserve">晨光M&amp;G；0.5mm铅芯；金属杆低重心设计；型号如AMP37201全金属系列；金属爪棘抓铅；按动出芯；书写稳定顺滑 </t>
  </si>
  <si>
    <t>5.39</t>
  </si>
  <si>
    <t>自动铅笔铅芯</t>
  </si>
  <si>
    <t>0.5 2B(100根)</t>
  </si>
  <si>
    <t xml:space="preserve">晨光ASLQ3108树脂铅芯；0.5mm线径；2B硬度；100根/盒大容量；石墨材质；不易断芯；适合考试填涂及绘图 </t>
  </si>
  <si>
    <t>3.00</t>
  </si>
  <si>
    <t>针管笔</t>
  </si>
  <si>
    <t>樱花</t>
  </si>
  <si>
    <t>0.3</t>
  </si>
  <si>
    <t>樱花Sakura PIGMA Micron；03号对应线幅0.35mm；颜料墨水；耐水/耐光/耐腐；特殊纤维笔尖；书写顺滑不断线；适合漫画/勾线/制图</t>
  </si>
  <si>
    <t>3.48</t>
  </si>
  <si>
    <t>橡皮</t>
  </si>
  <si>
    <t>老人头</t>
  </si>
  <si>
    <t>7*2.5*1</t>
  </si>
  <si>
    <t>老人头(Lotory)素描橡皮；尺寸约7×2.5×1cm；橡胶/PVC软质材质；净重约38g；长方形；擦拭干净少屑；适合素描/炭笔绘画</t>
  </si>
  <si>
    <t>毽球</t>
  </si>
  <si>
    <t>太仓新健</t>
  </si>
  <si>
    <t>每盒六支</t>
  </si>
  <si>
    <t>太仓新健XJ306系列；四支鹅毛十字形；毽垫直径3.8-4cm厚1.3-1.5cm；高度13-15cm；重量13-15g；纸垫橡胶底；6支/盒；比赛训练用</t>
  </si>
  <si>
    <t>600</t>
  </si>
  <si>
    <t>39</t>
  </si>
  <si>
    <t>花毽</t>
  </si>
  <si>
    <t>每盒二十支</t>
  </si>
  <si>
    <t>太仓新健XJ-206鸡毛花毽；鸡毛(鹅毛)材质；橡胶/牛筋底；中小学生比赛健身用；20支/盒；中国毽球协会定点产品；颜色随机</t>
  </si>
  <si>
    <t>脚靶</t>
  </si>
  <si>
    <t>天拳体育</t>
  </si>
  <si>
    <t>单色</t>
  </si>
  <si>
    <t xml:space="preserve">天拳体育跆拳道脚靶；鸡腿靶/双叶靶样式；单色；PU革面+高弹压缩海绵；约39×18×5cm；握带设计；适合踢靶训练 </t>
  </si>
  <si>
    <t>便捷式毽球网架（羽毛球两用）</t>
  </si>
  <si>
    <t>飒望</t>
  </si>
  <si>
    <t>6.1米</t>
  </si>
  <si>
    <t xml:space="preserve">飒望便携式网架；网长6.1m；网高约1.55m可调节；钢质加重底座；尼龙编织网可折叠；羽毛球/毽球两用；室内外通用；配收纳袋 </t>
  </si>
  <si>
    <t>战术板</t>
  </si>
  <si>
    <t>宰搂</t>
  </si>
  <si>
    <t>15英寸</t>
  </si>
  <si>
    <t xml:space="preserve">宰搂15英寸战术板；约38cm宽；ABS材质；磁性/电子液晶书写面；双面(球场图+白板)；配磁吸棋子和马克笔；足球/篮球教练讲解用 </t>
  </si>
  <si>
    <t>标志盘</t>
  </si>
  <si>
    <t>英辉</t>
  </si>
  <si>
    <t>五色</t>
  </si>
  <si>
    <t>英辉INVUI标志碟；PE材质；直径约20cm；高约5cm；五色(红黄蓝绿白)；20个/套配置物架；防滑压不碎；足球田径训练标志物</t>
  </si>
  <si>
    <t>49</t>
  </si>
  <si>
    <t>足球</t>
  </si>
  <si>
    <t>star</t>
  </si>
  <si>
    <t>五号</t>
  </si>
  <si>
    <t>Star世达5号足球；圆周68-70cm；重量410-450g；PU(聚氨酯)表皮；手缝工艺；丁基内胆；适合成人11人制草地/人工场地训练比赛</t>
  </si>
  <si>
    <t>人墙</t>
  </si>
  <si>
    <t>两色</t>
  </si>
  <si>
    <t xml:space="preserve">宰搂足球训练人墙；PVC充气/ABS塑料假人；高约160-180cm；两色(白/黄/红可选)；任意球/定位球训练障碍物；可折叠便携 </t>
  </si>
  <si>
    <t>奴风</t>
  </si>
  <si>
    <t xml:space="preserve">奴风15英寸战术板；约38cm；铝框/磁性涂层板面；折叠式；双面印刷球场+空白；配磁吸棋子；足球教练场边讲解 </t>
  </si>
  <si>
    <t>20英寸</t>
  </si>
  <si>
    <t xml:space="preserve">奴风20英寸战术板；约50cm；磁性折叠式；更大全场板面；铝框+磁吸面；配棋子和马克笔；适合职业/青训教练战术布置 </t>
  </si>
  <si>
    <t>对抗服</t>
  </si>
  <si>
    <t>柏溪恩</t>
  </si>
  <si>
    <t>件</t>
  </si>
  <si>
    <t>四色</t>
  </si>
  <si>
    <t xml:space="preserve">柏溪恩对抗服；聚酯纤维网眼布；四色分组；无袖马甲式；成人均码；透气速干；足球/篮球/跑操训练分队用；可印号码 </t>
  </si>
  <si>
    <t>对抗垫</t>
  </si>
  <si>
    <t>舒奈斯</t>
  </si>
  <si>
    <t xml:space="preserve">舒奈斯SONICE单色对抗垫；足球/训练辅助垫类；防滑耐磨材质；用于对抗练习/脚步训练；舒奈斯品牌足球训练器材系列 </t>
  </si>
  <si>
    <t>足球口哨</t>
  </si>
  <si>
    <t>卡尔美</t>
  </si>
  <si>
    <t>卡尔美KELME海豚无核裁判哨；TPU材质；高穿透力约130分贝；单色(黑/蓝/红)；带可拆洗护齿和挂绳；足球/篮球裁判及教练用</t>
  </si>
  <si>
    <t>分队背心</t>
  </si>
  <si>
    <t xml:space="preserve">分队背心(对抗马甲)；聚酯纤维网眼布；成人均码；无袖；多色可选；透气速干；足球篮球分组训练/拓展活动用 </t>
  </si>
  <si>
    <t>备注：为保证质量，避免伪劣产品。列表中其中标黄的项目，需按照我方要求提供样品。每个项目只需提供样品一件。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</si>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</sst>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01"/>
  <sheetViews>
    <sheetView tabSelected="1" zoomScale="85" zoomScaleNormal="85" workbookViewId="0">
      <pane ySplit="1" topLeftCell="A2" activePane="bottomLeft" state="frozen"/>
      <selection/>
      <selection pane="bottomLeft" activeCell="J133" sqref="A1:J133"/>
    </sheetView>
  </sheetViews>
  <sheetFormatPr defaultColWidth="8.58333333333333" defaultRowHeight="14.25"/>
  <cols>
    <col min="1" max="1" width="8.4" customWidth="1"/>
    <col min="2" max="3" width="10.725" customWidth="1"/>
    <col min="4" max="4" width="6.90833333333333" customWidth="1"/>
    <col min="5" max="5" width="12.0583333333333" customWidth="1"/>
    <col min="6" max="6" width="35.8833333333333" customWidth="1"/>
    <col min="7" max="7" width="5.575" customWidth="1"/>
    <col min="8" max="8" width="7.96666666666667" customWidth="1"/>
    <col min="9" max="9" width="14.45" customWidth="1"/>
    <col min="10" max="10" width="8.575" style="1" customWidth="1"/>
    <col min="11" max="19" width="8.575" customWidth="1"/>
  </cols>
  <sheetData>
    <row r="1" ht="114" customHeight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13" t="s">
        <v>8</v>
      </c>
      <c r="J1" s="9" t="s">
        <v>9</v>
      </c>
      <c r="K1" s="14"/>
      <c r="L1" s="14"/>
      <c r="M1" s="14"/>
      <c r="N1" s="14"/>
      <c r="O1" s="14"/>
      <c r="P1" s="14"/>
      <c r="Q1" s="14"/>
      <c r="R1" s="14"/>
      <c r="S1" s="14"/>
    </row>
    <row r="2" ht="114" customHeight="1" spans="1:19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>
        <v>2</v>
      </c>
      <c r="H2" s="5">
        <v>979</v>
      </c>
      <c r="I2" s="15">
        <f t="shared" ref="I2:I65" si="0">G2*H2</f>
        <v>1958</v>
      </c>
      <c r="J2" s="5"/>
      <c r="K2" s="16"/>
      <c r="L2" s="16"/>
      <c r="M2" s="16"/>
      <c r="N2" s="16"/>
      <c r="O2" s="16"/>
      <c r="P2" s="16"/>
      <c r="Q2" s="16"/>
      <c r="R2" s="16"/>
      <c r="S2" s="16"/>
    </row>
    <row r="3" ht="114" customHeight="1" spans="1:19">
      <c r="A3" s="6">
        <v>2</v>
      </c>
      <c r="B3" s="7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17">
        <f t="shared" si="0"/>
        <v>1232</v>
      </c>
      <c r="J3" s="5" t="s">
        <v>22</v>
      </c>
      <c r="K3" s="16"/>
      <c r="L3" s="16"/>
      <c r="M3" s="16"/>
      <c r="N3" s="16"/>
      <c r="O3" s="16"/>
      <c r="P3" s="16"/>
      <c r="Q3" s="16"/>
      <c r="R3" s="16"/>
      <c r="S3" s="16"/>
    </row>
    <row r="4" ht="114" customHeight="1" spans="1:19">
      <c r="A4" s="6">
        <v>3</v>
      </c>
      <c r="B4" s="7" t="s">
        <v>23</v>
      </c>
      <c r="C4" s="8" t="s">
        <v>16</v>
      </c>
      <c r="D4" s="8" t="s">
        <v>17</v>
      </c>
      <c r="E4" s="8" t="s">
        <v>24</v>
      </c>
      <c r="F4" s="8" t="s">
        <v>25</v>
      </c>
      <c r="G4" s="7">
        <v>4</v>
      </c>
      <c r="H4" s="7">
        <v>252</v>
      </c>
      <c r="I4" s="17">
        <f t="shared" si="0"/>
        <v>1008</v>
      </c>
      <c r="J4" s="5" t="s">
        <v>22</v>
      </c>
      <c r="K4" s="16"/>
      <c r="L4" s="16"/>
      <c r="M4" s="16"/>
      <c r="N4" s="16"/>
      <c r="O4" s="16"/>
      <c r="P4" s="16"/>
      <c r="Q4" s="16"/>
      <c r="R4" s="16"/>
      <c r="S4" s="16"/>
    </row>
    <row r="5" ht="114" customHeight="1" spans="1:19">
      <c r="A5" s="4">
        <v>4</v>
      </c>
      <c r="B5" s="5" t="s">
        <v>26</v>
      </c>
      <c r="C5" s="5" t="s">
        <v>27</v>
      </c>
      <c r="D5" s="9" t="s">
        <v>28</v>
      </c>
      <c r="E5" s="5" t="s">
        <v>29</v>
      </c>
      <c r="F5" s="5" t="s">
        <v>30</v>
      </c>
      <c r="G5" s="5">
        <v>4</v>
      </c>
      <c r="H5" s="5">
        <v>21</v>
      </c>
      <c r="I5" s="15">
        <f t="shared" si="0"/>
        <v>84</v>
      </c>
      <c r="J5" s="5"/>
      <c r="K5" s="16"/>
      <c r="L5" s="16"/>
      <c r="M5" s="16"/>
      <c r="N5" s="16"/>
      <c r="O5" s="16"/>
      <c r="P5" s="16"/>
      <c r="Q5" s="16"/>
      <c r="R5" s="16"/>
      <c r="S5" s="16"/>
    </row>
    <row r="6" ht="114" customHeight="1" spans="1:19">
      <c r="A6" s="6">
        <v>5</v>
      </c>
      <c r="B6" s="7" t="s">
        <v>31</v>
      </c>
      <c r="C6" s="8" t="s">
        <v>16</v>
      </c>
      <c r="D6" s="8" t="s">
        <v>17</v>
      </c>
      <c r="E6" s="8" t="s">
        <v>32</v>
      </c>
      <c r="F6" s="8" t="s">
        <v>33</v>
      </c>
      <c r="G6" s="8" t="s">
        <v>34</v>
      </c>
      <c r="H6" s="8" t="s">
        <v>35</v>
      </c>
      <c r="I6" s="17">
        <f t="shared" si="0"/>
        <v>1128</v>
      </c>
      <c r="J6" s="5" t="s">
        <v>22</v>
      </c>
      <c r="K6" s="16"/>
      <c r="L6" s="16"/>
      <c r="M6" s="16"/>
      <c r="N6" s="16"/>
      <c r="O6" s="16"/>
      <c r="P6" s="16"/>
      <c r="Q6" s="16"/>
      <c r="R6" s="16"/>
      <c r="S6" s="16"/>
    </row>
    <row r="7" ht="114" customHeight="1" spans="1:19">
      <c r="A7" s="4">
        <v>6</v>
      </c>
      <c r="B7" s="5" t="s">
        <v>36</v>
      </c>
      <c r="C7" s="9" t="s">
        <v>37</v>
      </c>
      <c r="D7" s="9" t="s">
        <v>12</v>
      </c>
      <c r="E7" s="9"/>
      <c r="F7" s="9" t="s">
        <v>38</v>
      </c>
      <c r="G7" s="9" t="s">
        <v>39</v>
      </c>
      <c r="H7" s="9" t="s">
        <v>40</v>
      </c>
      <c r="I7" s="15">
        <f t="shared" si="0"/>
        <v>117</v>
      </c>
      <c r="J7" s="5"/>
      <c r="K7" s="16"/>
      <c r="L7" s="16"/>
      <c r="M7" s="16"/>
      <c r="N7" s="16"/>
      <c r="O7" s="16"/>
      <c r="P7" s="16"/>
      <c r="Q7" s="16"/>
      <c r="R7" s="16"/>
      <c r="S7" s="16"/>
    </row>
    <row r="8" ht="114" customHeight="1" spans="1:19">
      <c r="A8" s="4">
        <v>7</v>
      </c>
      <c r="B8" s="5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5">
        <v>6</v>
      </c>
      <c r="H8" s="9" t="s">
        <v>46</v>
      </c>
      <c r="I8" s="15">
        <f t="shared" si="0"/>
        <v>92.58</v>
      </c>
      <c r="J8" s="5"/>
      <c r="K8" s="16"/>
      <c r="L8" s="16"/>
      <c r="M8" s="16"/>
      <c r="N8" s="16"/>
      <c r="O8" s="16"/>
      <c r="P8" s="16"/>
      <c r="Q8" s="16"/>
      <c r="R8" s="16"/>
      <c r="S8" s="16"/>
    </row>
    <row r="9" ht="114" customHeight="1" spans="1:19">
      <c r="A9" s="4">
        <v>8</v>
      </c>
      <c r="B9" s="5" t="s">
        <v>47</v>
      </c>
      <c r="C9" s="9"/>
      <c r="D9" s="9" t="s">
        <v>43</v>
      </c>
      <c r="E9" s="5" t="s">
        <v>48</v>
      </c>
      <c r="F9" s="5" t="s">
        <v>49</v>
      </c>
      <c r="G9" s="5">
        <v>4</v>
      </c>
      <c r="H9" s="9" t="s">
        <v>50</v>
      </c>
      <c r="I9" s="15">
        <f t="shared" si="0"/>
        <v>69.48</v>
      </c>
      <c r="J9" s="5"/>
      <c r="K9" s="16"/>
      <c r="L9" s="16"/>
      <c r="M9" s="16"/>
      <c r="N9" s="16"/>
      <c r="O9" s="16"/>
      <c r="P9" s="16"/>
      <c r="Q9" s="16"/>
      <c r="R9" s="16"/>
      <c r="S9" s="16"/>
    </row>
    <row r="10" ht="114" customHeight="1" spans="1:19">
      <c r="A10" s="6">
        <v>9</v>
      </c>
      <c r="B10" s="7" t="s">
        <v>51</v>
      </c>
      <c r="C10" s="8" t="s">
        <v>16</v>
      </c>
      <c r="D10" s="8" t="s">
        <v>17</v>
      </c>
      <c r="E10" s="8" t="s">
        <v>52</v>
      </c>
      <c r="F10" s="8" t="s">
        <v>53</v>
      </c>
      <c r="G10" s="7">
        <v>6</v>
      </c>
      <c r="H10" s="8" t="s">
        <v>54</v>
      </c>
      <c r="I10" s="17">
        <f t="shared" si="0"/>
        <v>1728</v>
      </c>
      <c r="J10" s="5" t="s">
        <v>22</v>
      </c>
      <c r="K10" s="16"/>
      <c r="L10" s="16"/>
      <c r="M10" s="16"/>
      <c r="N10" s="16"/>
      <c r="O10" s="16"/>
      <c r="P10" s="16"/>
      <c r="Q10" s="16"/>
      <c r="R10" s="16"/>
      <c r="S10" s="16"/>
    </row>
    <row r="11" ht="114" customHeight="1" spans="1:19">
      <c r="A11" s="4">
        <v>10</v>
      </c>
      <c r="B11" s="5" t="s">
        <v>55</v>
      </c>
      <c r="C11" s="9" t="s">
        <v>56</v>
      </c>
      <c r="D11" s="9" t="s">
        <v>43</v>
      </c>
      <c r="E11" s="9" t="s">
        <v>57</v>
      </c>
      <c r="F11" s="9" t="s">
        <v>58</v>
      </c>
      <c r="G11" s="5">
        <v>4</v>
      </c>
      <c r="H11" s="9" t="s">
        <v>59</v>
      </c>
      <c r="I11" s="15">
        <f t="shared" si="0"/>
        <v>103.64</v>
      </c>
      <c r="J11" s="5"/>
      <c r="K11" s="16"/>
      <c r="L11" s="16"/>
      <c r="M11" s="16"/>
      <c r="N11" s="16"/>
      <c r="O11" s="16"/>
      <c r="P11" s="16"/>
      <c r="Q11" s="16"/>
      <c r="R11" s="16"/>
      <c r="S11" s="16"/>
    </row>
    <row r="12" ht="114" customHeight="1" spans="1:19">
      <c r="A12" s="6">
        <v>11</v>
      </c>
      <c r="B12" s="7" t="s">
        <v>60</v>
      </c>
      <c r="C12" s="8" t="s">
        <v>16</v>
      </c>
      <c r="D12" s="8" t="s">
        <v>17</v>
      </c>
      <c r="E12" s="8" t="s">
        <v>61</v>
      </c>
      <c r="F12" s="8" t="s">
        <v>62</v>
      </c>
      <c r="G12" s="7">
        <v>1</v>
      </c>
      <c r="H12" s="8" t="s">
        <v>63</v>
      </c>
      <c r="I12" s="17">
        <f t="shared" si="0"/>
        <v>378</v>
      </c>
      <c r="J12" s="5" t="s">
        <v>22</v>
      </c>
      <c r="K12" s="16"/>
      <c r="L12" s="16"/>
      <c r="M12" s="16"/>
      <c r="N12" s="16"/>
      <c r="O12" s="16"/>
      <c r="P12" s="16"/>
      <c r="Q12" s="16"/>
      <c r="R12" s="16"/>
      <c r="S12" s="16"/>
    </row>
    <row r="13" ht="114" customHeight="1" spans="1:19">
      <c r="A13" s="6">
        <v>12</v>
      </c>
      <c r="B13" s="7" t="s">
        <v>64</v>
      </c>
      <c r="C13" s="8" t="s">
        <v>16</v>
      </c>
      <c r="D13" s="8" t="s">
        <v>17</v>
      </c>
      <c r="E13" s="8" t="s">
        <v>65</v>
      </c>
      <c r="F13" s="8" t="s">
        <v>66</v>
      </c>
      <c r="G13" s="7">
        <v>4</v>
      </c>
      <c r="H13" s="8" t="s">
        <v>54</v>
      </c>
      <c r="I13" s="17">
        <f t="shared" si="0"/>
        <v>1152</v>
      </c>
      <c r="J13" s="5" t="s">
        <v>22</v>
      </c>
      <c r="K13" s="16"/>
      <c r="L13" s="16"/>
      <c r="M13" s="16"/>
      <c r="N13" s="16"/>
      <c r="O13" s="16"/>
      <c r="P13" s="16"/>
      <c r="Q13" s="16"/>
      <c r="R13" s="16"/>
      <c r="S13" s="16"/>
    </row>
    <row r="14" ht="114" customHeight="1" spans="1:19">
      <c r="A14" s="10">
        <v>13</v>
      </c>
      <c r="B14" s="11" t="s">
        <v>67</v>
      </c>
      <c r="C14" s="12" t="s">
        <v>16</v>
      </c>
      <c r="D14" s="12" t="s">
        <v>43</v>
      </c>
      <c r="E14" s="12" t="s">
        <v>68</v>
      </c>
      <c r="F14" s="12" t="s">
        <v>69</v>
      </c>
      <c r="G14" s="11">
        <v>6</v>
      </c>
      <c r="H14" s="12" t="s">
        <v>70</v>
      </c>
      <c r="I14" s="18">
        <f t="shared" si="0"/>
        <v>1512</v>
      </c>
      <c r="J14" s="5"/>
      <c r="K14" s="16"/>
      <c r="L14" s="16"/>
      <c r="M14" s="16"/>
      <c r="N14" s="16"/>
      <c r="O14" s="16"/>
      <c r="P14" s="16"/>
      <c r="Q14" s="16"/>
      <c r="R14" s="16"/>
      <c r="S14" s="16"/>
    </row>
    <row r="15" ht="114" customHeight="1" spans="1:19">
      <c r="A15" s="6">
        <v>14</v>
      </c>
      <c r="B15" s="7" t="s">
        <v>71</v>
      </c>
      <c r="C15" s="8" t="s">
        <v>16</v>
      </c>
      <c r="D15" s="8" t="s">
        <v>12</v>
      </c>
      <c r="E15" s="8" t="s">
        <v>72</v>
      </c>
      <c r="F15" s="8" t="s">
        <v>73</v>
      </c>
      <c r="G15" s="8" t="s">
        <v>74</v>
      </c>
      <c r="H15" s="8" t="s">
        <v>75</v>
      </c>
      <c r="I15" s="17">
        <f t="shared" si="0"/>
        <v>3072</v>
      </c>
      <c r="J15" s="5" t="s">
        <v>22</v>
      </c>
      <c r="K15" s="16"/>
      <c r="L15" s="16"/>
      <c r="M15" s="16"/>
      <c r="N15" s="16"/>
      <c r="O15" s="16"/>
      <c r="P15" s="16"/>
      <c r="Q15" s="16"/>
      <c r="R15" s="16"/>
      <c r="S15" s="16"/>
    </row>
    <row r="16" ht="114" customHeight="1" spans="1:19">
      <c r="A16" s="6">
        <v>15</v>
      </c>
      <c r="B16" s="7" t="s">
        <v>76</v>
      </c>
      <c r="C16" s="8" t="s">
        <v>16</v>
      </c>
      <c r="D16" s="8" t="s">
        <v>12</v>
      </c>
      <c r="E16" s="8" t="s">
        <v>72</v>
      </c>
      <c r="F16" s="8" t="s">
        <v>77</v>
      </c>
      <c r="G16" s="8" t="s">
        <v>74</v>
      </c>
      <c r="H16" s="8" t="s">
        <v>78</v>
      </c>
      <c r="I16" s="17">
        <f t="shared" si="0"/>
        <v>4192</v>
      </c>
      <c r="J16" s="5" t="s">
        <v>22</v>
      </c>
      <c r="K16" s="16"/>
      <c r="L16" s="16"/>
      <c r="M16" s="16"/>
      <c r="N16" s="16"/>
      <c r="O16" s="16"/>
      <c r="P16" s="16"/>
      <c r="Q16" s="16"/>
      <c r="R16" s="16"/>
      <c r="S16" s="16"/>
    </row>
    <row r="17" ht="114" customHeight="1" spans="1:19">
      <c r="A17" s="6">
        <v>16</v>
      </c>
      <c r="B17" s="7" t="s">
        <v>79</v>
      </c>
      <c r="C17" s="8" t="s">
        <v>16</v>
      </c>
      <c r="D17" s="8" t="s">
        <v>28</v>
      </c>
      <c r="E17" s="8" t="s">
        <v>72</v>
      </c>
      <c r="F17" s="8" t="s">
        <v>80</v>
      </c>
      <c r="G17" s="8" t="s">
        <v>74</v>
      </c>
      <c r="H17" s="8" t="s">
        <v>81</v>
      </c>
      <c r="I17" s="17">
        <f t="shared" si="0"/>
        <v>896</v>
      </c>
      <c r="J17" s="5" t="s">
        <v>22</v>
      </c>
      <c r="K17" s="16"/>
      <c r="L17" s="16"/>
      <c r="M17" s="16"/>
      <c r="N17" s="16"/>
      <c r="O17" s="16"/>
      <c r="P17" s="16"/>
      <c r="Q17" s="16"/>
      <c r="R17" s="16"/>
      <c r="S17" s="16"/>
    </row>
    <row r="18" ht="114" customHeight="1" spans="1:19">
      <c r="A18" s="6">
        <v>17</v>
      </c>
      <c r="B18" s="7" t="s">
        <v>82</v>
      </c>
      <c r="C18" s="8" t="s">
        <v>16</v>
      </c>
      <c r="D18" s="8" t="s">
        <v>12</v>
      </c>
      <c r="E18" s="8" t="s">
        <v>72</v>
      </c>
      <c r="F18" s="8" t="s">
        <v>83</v>
      </c>
      <c r="G18" s="8" t="s">
        <v>74</v>
      </c>
      <c r="H18" s="8" t="s">
        <v>84</v>
      </c>
      <c r="I18" s="17">
        <f t="shared" si="0"/>
        <v>944</v>
      </c>
      <c r="J18" s="5" t="s">
        <v>22</v>
      </c>
      <c r="K18" s="16"/>
      <c r="L18" s="16"/>
      <c r="M18" s="16"/>
      <c r="N18" s="16"/>
      <c r="O18" s="16"/>
      <c r="P18" s="16"/>
      <c r="Q18" s="16"/>
      <c r="R18" s="16"/>
      <c r="S18" s="16"/>
    </row>
    <row r="19" ht="114" customHeight="1" spans="1:19">
      <c r="A19" s="6">
        <v>18</v>
      </c>
      <c r="B19" s="7" t="s">
        <v>85</v>
      </c>
      <c r="C19" s="8" t="s">
        <v>16</v>
      </c>
      <c r="D19" s="8" t="s">
        <v>28</v>
      </c>
      <c r="E19" s="8" t="s">
        <v>72</v>
      </c>
      <c r="F19" s="8" t="s">
        <v>86</v>
      </c>
      <c r="G19" s="8" t="s">
        <v>74</v>
      </c>
      <c r="H19" s="8" t="s">
        <v>87</v>
      </c>
      <c r="I19" s="17">
        <f t="shared" si="0"/>
        <v>1600</v>
      </c>
      <c r="J19" s="5" t="s">
        <v>22</v>
      </c>
      <c r="K19" s="16"/>
      <c r="L19" s="16"/>
      <c r="M19" s="16"/>
      <c r="N19" s="16"/>
      <c r="O19" s="16"/>
      <c r="P19" s="16"/>
      <c r="Q19" s="16"/>
      <c r="R19" s="16"/>
      <c r="S19" s="16"/>
    </row>
    <row r="20" ht="114" customHeight="1" spans="1:19">
      <c r="A20" s="6">
        <v>19</v>
      </c>
      <c r="B20" s="8" t="s">
        <v>88</v>
      </c>
      <c r="C20" s="8" t="s">
        <v>89</v>
      </c>
      <c r="D20" s="8" t="s">
        <v>12</v>
      </c>
      <c r="E20" s="8" t="s">
        <v>90</v>
      </c>
      <c r="F20" s="8" t="s">
        <v>91</v>
      </c>
      <c r="G20" s="8" t="s">
        <v>92</v>
      </c>
      <c r="H20" s="8" t="s">
        <v>93</v>
      </c>
      <c r="I20" s="17">
        <f t="shared" si="0"/>
        <v>5360</v>
      </c>
      <c r="J20" s="5" t="s">
        <v>22</v>
      </c>
      <c r="K20" s="14"/>
      <c r="L20" s="14"/>
      <c r="M20" s="14"/>
      <c r="N20" s="14"/>
      <c r="O20" s="14"/>
      <c r="P20" s="14"/>
      <c r="Q20" s="14"/>
      <c r="R20" s="14"/>
      <c r="S20" s="14"/>
    </row>
    <row r="21" ht="114" customHeight="1" spans="1:19">
      <c r="A21" s="6">
        <v>20</v>
      </c>
      <c r="B21" s="8" t="s">
        <v>88</v>
      </c>
      <c r="C21" s="8" t="s">
        <v>89</v>
      </c>
      <c r="D21" s="8" t="s">
        <v>12</v>
      </c>
      <c r="E21" s="8" t="s">
        <v>94</v>
      </c>
      <c r="F21" s="8" t="s">
        <v>95</v>
      </c>
      <c r="G21" s="8" t="s">
        <v>92</v>
      </c>
      <c r="H21" s="8" t="s">
        <v>96</v>
      </c>
      <c r="I21" s="17">
        <f t="shared" si="0"/>
        <v>6100</v>
      </c>
      <c r="J21" s="5" t="s">
        <v>22</v>
      </c>
      <c r="K21" s="14"/>
      <c r="L21" s="14"/>
      <c r="M21" s="14"/>
      <c r="N21" s="14"/>
      <c r="O21" s="14"/>
      <c r="P21" s="14"/>
      <c r="Q21" s="14"/>
      <c r="R21" s="14"/>
      <c r="S21" s="14"/>
    </row>
    <row r="22" ht="114" customHeight="1" spans="1:19">
      <c r="A22" s="6">
        <v>21</v>
      </c>
      <c r="B22" s="7" t="s">
        <v>97</v>
      </c>
      <c r="C22" s="8" t="s">
        <v>89</v>
      </c>
      <c r="D22" s="7" t="s">
        <v>12</v>
      </c>
      <c r="E22" s="7" t="s">
        <v>98</v>
      </c>
      <c r="F22" s="7" t="s">
        <v>99</v>
      </c>
      <c r="G22" s="8" t="s">
        <v>92</v>
      </c>
      <c r="H22" s="8" t="s">
        <v>100</v>
      </c>
      <c r="I22" s="17">
        <f t="shared" si="0"/>
        <v>3740</v>
      </c>
      <c r="J22" s="5" t="s">
        <v>22</v>
      </c>
      <c r="K22" s="16"/>
      <c r="L22" s="16"/>
      <c r="M22" s="16"/>
      <c r="N22" s="16"/>
      <c r="O22" s="16"/>
      <c r="P22" s="16"/>
      <c r="Q22" s="16"/>
      <c r="R22" s="16"/>
      <c r="S22" s="16"/>
    </row>
    <row r="23" ht="114" customHeight="1" spans="1:19">
      <c r="A23" s="6">
        <v>22</v>
      </c>
      <c r="B23" s="7" t="s">
        <v>97</v>
      </c>
      <c r="C23" s="8" t="s">
        <v>89</v>
      </c>
      <c r="D23" s="7" t="s">
        <v>12</v>
      </c>
      <c r="E23" s="7" t="s">
        <v>101</v>
      </c>
      <c r="F23" s="7" t="s">
        <v>102</v>
      </c>
      <c r="G23" s="8" t="s">
        <v>92</v>
      </c>
      <c r="H23" s="8" t="s">
        <v>103</v>
      </c>
      <c r="I23" s="17">
        <f t="shared" si="0"/>
        <v>3350</v>
      </c>
      <c r="J23" s="5" t="s">
        <v>22</v>
      </c>
      <c r="K23" s="16"/>
      <c r="L23" s="16"/>
      <c r="M23" s="16"/>
      <c r="N23" s="16"/>
      <c r="O23" s="16"/>
      <c r="P23" s="16"/>
      <c r="Q23" s="16"/>
      <c r="R23" s="16"/>
      <c r="S23" s="16"/>
    </row>
    <row r="24" ht="114" customHeight="1" spans="1:19">
      <c r="A24" s="4">
        <v>23</v>
      </c>
      <c r="B24" s="5" t="s">
        <v>104</v>
      </c>
      <c r="C24" s="5">
        <v>361</v>
      </c>
      <c r="D24" s="5" t="s">
        <v>28</v>
      </c>
      <c r="E24" s="5"/>
      <c r="F24" s="5" t="s">
        <v>105</v>
      </c>
      <c r="G24" s="5">
        <v>2</v>
      </c>
      <c r="H24" s="5">
        <v>499</v>
      </c>
      <c r="I24" s="15">
        <f t="shared" si="0"/>
        <v>998</v>
      </c>
      <c r="J24" s="5"/>
      <c r="K24" s="16"/>
      <c r="L24" s="16"/>
      <c r="M24" s="16"/>
      <c r="N24" s="16"/>
      <c r="O24" s="16"/>
      <c r="P24" s="16"/>
      <c r="Q24" s="16"/>
      <c r="R24" s="16"/>
      <c r="S24" s="16"/>
    </row>
    <row r="25" ht="114" customHeight="1" spans="1:19">
      <c r="A25" s="4">
        <v>24</v>
      </c>
      <c r="B25" s="5" t="s">
        <v>106</v>
      </c>
      <c r="C25" s="9" t="s">
        <v>89</v>
      </c>
      <c r="D25" s="5" t="s">
        <v>12</v>
      </c>
      <c r="E25" s="5"/>
      <c r="F25" s="5" t="s">
        <v>107</v>
      </c>
      <c r="G25" s="5">
        <v>20</v>
      </c>
      <c r="H25" s="5">
        <v>720</v>
      </c>
      <c r="I25" s="15">
        <f t="shared" si="0"/>
        <v>14400</v>
      </c>
      <c r="J25" s="5"/>
      <c r="K25" s="16"/>
      <c r="L25" s="16"/>
      <c r="M25" s="16"/>
      <c r="N25" s="16"/>
      <c r="O25" s="16"/>
      <c r="P25" s="16"/>
      <c r="Q25" s="16"/>
      <c r="R25" s="16"/>
      <c r="S25" s="16"/>
    </row>
    <row r="26" ht="114" customHeight="1" spans="1:19">
      <c r="A26" s="4">
        <v>25</v>
      </c>
      <c r="B26" s="5" t="s">
        <v>108</v>
      </c>
      <c r="C26" s="5">
        <v>361</v>
      </c>
      <c r="D26" s="5" t="s">
        <v>12</v>
      </c>
      <c r="E26" s="5">
        <v>7.26</v>
      </c>
      <c r="F26" s="5" t="s">
        <v>109</v>
      </c>
      <c r="G26" s="5">
        <v>5</v>
      </c>
      <c r="H26" s="5">
        <v>95</v>
      </c>
      <c r="I26" s="15">
        <f t="shared" si="0"/>
        <v>475</v>
      </c>
      <c r="J26" s="5"/>
      <c r="K26" s="16"/>
      <c r="L26" s="16"/>
      <c r="M26" s="16"/>
      <c r="N26" s="16"/>
      <c r="O26" s="16"/>
      <c r="P26" s="16"/>
      <c r="Q26" s="16"/>
      <c r="R26" s="16"/>
      <c r="S26" s="16"/>
    </row>
    <row r="27" ht="114" customHeight="1" spans="1:19">
      <c r="A27" s="6">
        <v>26</v>
      </c>
      <c r="B27" s="7" t="s">
        <v>110</v>
      </c>
      <c r="C27" s="8" t="s">
        <v>89</v>
      </c>
      <c r="D27" s="7" t="s">
        <v>12</v>
      </c>
      <c r="E27" s="7" t="s">
        <v>111</v>
      </c>
      <c r="F27" s="7" t="s">
        <v>112</v>
      </c>
      <c r="G27" s="7">
        <v>8</v>
      </c>
      <c r="H27" s="7">
        <v>715</v>
      </c>
      <c r="I27" s="17">
        <f t="shared" si="0"/>
        <v>5720</v>
      </c>
      <c r="J27" s="5" t="s">
        <v>22</v>
      </c>
      <c r="K27" s="16"/>
      <c r="L27" s="16"/>
      <c r="M27" s="16"/>
      <c r="N27" s="16"/>
      <c r="O27" s="16"/>
      <c r="P27" s="16"/>
      <c r="Q27" s="16"/>
      <c r="R27" s="16"/>
      <c r="S27" s="16"/>
    </row>
    <row r="28" ht="114" customHeight="1" spans="1:19">
      <c r="A28" s="4">
        <v>27</v>
      </c>
      <c r="B28" s="5" t="s">
        <v>113</v>
      </c>
      <c r="C28" s="5"/>
      <c r="D28" s="5" t="s">
        <v>12</v>
      </c>
      <c r="E28" s="5"/>
      <c r="F28" s="5" t="s">
        <v>114</v>
      </c>
      <c r="G28" s="5">
        <v>1</v>
      </c>
      <c r="H28" s="5">
        <v>750</v>
      </c>
      <c r="I28" s="15">
        <f t="shared" si="0"/>
        <v>750</v>
      </c>
      <c r="J28" s="5"/>
      <c r="K28" s="16"/>
      <c r="L28" s="16"/>
      <c r="M28" s="16"/>
      <c r="N28" s="16"/>
      <c r="O28" s="16"/>
      <c r="P28" s="16"/>
      <c r="Q28" s="16"/>
      <c r="R28" s="16"/>
      <c r="S28" s="16"/>
    </row>
    <row r="29" ht="114" customHeight="1" spans="1:19">
      <c r="A29" s="4">
        <v>28</v>
      </c>
      <c r="B29" s="5" t="s">
        <v>115</v>
      </c>
      <c r="C29" s="5" t="s">
        <v>116</v>
      </c>
      <c r="D29" s="5" t="s">
        <v>12</v>
      </c>
      <c r="E29" s="5" t="s">
        <v>117</v>
      </c>
      <c r="F29" s="5" t="s">
        <v>118</v>
      </c>
      <c r="G29" s="5">
        <v>1</v>
      </c>
      <c r="H29" s="5">
        <v>689</v>
      </c>
      <c r="I29" s="15">
        <f t="shared" si="0"/>
        <v>689</v>
      </c>
      <c r="J29" s="5"/>
      <c r="K29" s="16"/>
      <c r="L29" s="16"/>
      <c r="M29" s="16"/>
      <c r="N29" s="16"/>
      <c r="O29" s="16"/>
      <c r="P29" s="16"/>
      <c r="Q29" s="16"/>
      <c r="R29" s="16"/>
      <c r="S29" s="16"/>
    </row>
    <row r="30" ht="114" customHeight="1" spans="1:19">
      <c r="A30" s="4">
        <v>29</v>
      </c>
      <c r="B30" s="5" t="s">
        <v>119</v>
      </c>
      <c r="C30" s="5"/>
      <c r="D30" s="5" t="s">
        <v>12</v>
      </c>
      <c r="E30" s="5"/>
      <c r="F30" s="5" t="s">
        <v>120</v>
      </c>
      <c r="G30" s="5">
        <v>1</v>
      </c>
      <c r="H30" s="5">
        <v>389</v>
      </c>
      <c r="I30" s="15">
        <f t="shared" si="0"/>
        <v>389</v>
      </c>
      <c r="J30" s="5"/>
      <c r="K30" s="16"/>
      <c r="L30" s="16"/>
      <c r="M30" s="16"/>
      <c r="N30" s="16"/>
      <c r="O30" s="16"/>
      <c r="P30" s="16"/>
      <c r="Q30" s="16"/>
      <c r="R30" s="16"/>
      <c r="S30" s="16"/>
    </row>
    <row r="31" ht="114" customHeight="1" spans="1:19">
      <c r="A31" s="4">
        <v>30</v>
      </c>
      <c r="B31" s="5" t="s">
        <v>121</v>
      </c>
      <c r="C31" s="5"/>
      <c r="D31" s="5" t="s">
        <v>12</v>
      </c>
      <c r="E31" s="5"/>
      <c r="F31" s="5" t="s">
        <v>122</v>
      </c>
      <c r="G31" s="5">
        <v>1</v>
      </c>
      <c r="H31" s="5">
        <v>95</v>
      </c>
      <c r="I31" s="15">
        <f t="shared" si="0"/>
        <v>95</v>
      </c>
      <c r="J31" s="5"/>
      <c r="K31" s="16"/>
      <c r="L31" s="16"/>
      <c r="M31" s="16"/>
      <c r="N31" s="16"/>
      <c r="O31" s="16"/>
      <c r="P31" s="16"/>
      <c r="Q31" s="16"/>
      <c r="R31" s="16"/>
      <c r="S31" s="16"/>
    </row>
    <row r="32" ht="114" customHeight="1" spans="1:19">
      <c r="A32" s="4">
        <v>31</v>
      </c>
      <c r="B32" s="5" t="s">
        <v>123</v>
      </c>
      <c r="C32" s="5"/>
      <c r="D32" s="5" t="s">
        <v>12</v>
      </c>
      <c r="E32" s="5"/>
      <c r="F32" s="5" t="s">
        <v>124</v>
      </c>
      <c r="G32" s="5">
        <v>10</v>
      </c>
      <c r="H32" s="5">
        <v>38</v>
      </c>
      <c r="I32" s="15">
        <f t="shared" si="0"/>
        <v>380</v>
      </c>
      <c r="J32" s="5"/>
      <c r="K32" s="16"/>
      <c r="L32" s="16"/>
      <c r="M32" s="16"/>
      <c r="N32" s="16"/>
      <c r="O32" s="16"/>
      <c r="P32" s="16"/>
      <c r="Q32" s="16"/>
      <c r="R32" s="16"/>
      <c r="S32" s="16"/>
    </row>
    <row r="33" ht="114" customHeight="1" spans="1:19">
      <c r="A33" s="4">
        <v>32</v>
      </c>
      <c r="B33" s="5" t="s">
        <v>125</v>
      </c>
      <c r="C33" s="5"/>
      <c r="D33" s="5" t="s">
        <v>12</v>
      </c>
      <c r="E33" s="5"/>
      <c r="F33" s="5" t="s">
        <v>126</v>
      </c>
      <c r="G33" s="5">
        <v>60</v>
      </c>
      <c r="H33" s="5">
        <v>60</v>
      </c>
      <c r="I33" s="15">
        <f t="shared" si="0"/>
        <v>3600</v>
      </c>
      <c r="J33" s="5"/>
      <c r="K33" s="16"/>
      <c r="L33" s="16"/>
      <c r="M33" s="16"/>
      <c r="N33" s="16"/>
      <c r="O33" s="16"/>
      <c r="P33" s="16"/>
      <c r="Q33" s="16"/>
      <c r="R33" s="16"/>
      <c r="S33" s="16"/>
    </row>
    <row r="34" ht="114" customHeight="1" spans="1:19">
      <c r="A34" s="4">
        <v>33</v>
      </c>
      <c r="B34" s="5" t="s">
        <v>127</v>
      </c>
      <c r="C34" s="5">
        <v>361</v>
      </c>
      <c r="D34" s="5" t="s">
        <v>12</v>
      </c>
      <c r="E34" s="5"/>
      <c r="F34" s="5" t="s">
        <v>128</v>
      </c>
      <c r="G34" s="5">
        <v>10</v>
      </c>
      <c r="H34" s="5">
        <v>28</v>
      </c>
      <c r="I34" s="15">
        <f t="shared" si="0"/>
        <v>280</v>
      </c>
      <c r="J34" s="5"/>
      <c r="K34" s="16"/>
      <c r="L34" s="16"/>
      <c r="M34" s="16"/>
      <c r="N34" s="16"/>
      <c r="O34" s="16"/>
      <c r="P34" s="16"/>
      <c r="Q34" s="16"/>
      <c r="R34" s="16"/>
      <c r="S34" s="16"/>
    </row>
    <row r="35" ht="114" customHeight="1" spans="1:19">
      <c r="A35" s="4">
        <v>34</v>
      </c>
      <c r="B35" s="5" t="s">
        <v>129</v>
      </c>
      <c r="C35" s="5">
        <v>361</v>
      </c>
      <c r="D35" s="5" t="s">
        <v>12</v>
      </c>
      <c r="E35" s="5"/>
      <c r="F35" s="5" t="s">
        <v>130</v>
      </c>
      <c r="G35" s="5">
        <v>10</v>
      </c>
      <c r="H35" s="5">
        <v>259</v>
      </c>
      <c r="I35" s="15">
        <f t="shared" si="0"/>
        <v>2590</v>
      </c>
      <c r="J35" s="5"/>
      <c r="K35" s="16"/>
      <c r="L35" s="16"/>
      <c r="M35" s="16"/>
      <c r="N35" s="16"/>
      <c r="O35" s="16"/>
      <c r="P35" s="16"/>
      <c r="Q35" s="16"/>
      <c r="R35" s="16"/>
      <c r="S35" s="16"/>
    </row>
    <row r="36" ht="114" customHeight="1" spans="1:19">
      <c r="A36" s="4">
        <v>35</v>
      </c>
      <c r="B36" s="5" t="s">
        <v>131</v>
      </c>
      <c r="C36" s="5" t="s">
        <v>116</v>
      </c>
      <c r="D36" s="5" t="s">
        <v>12</v>
      </c>
      <c r="E36" s="5" t="s">
        <v>132</v>
      </c>
      <c r="F36" s="5" t="s">
        <v>133</v>
      </c>
      <c r="G36" s="5">
        <v>2</v>
      </c>
      <c r="H36" s="5">
        <v>138</v>
      </c>
      <c r="I36" s="15">
        <f t="shared" si="0"/>
        <v>276</v>
      </c>
      <c r="J36" s="5"/>
      <c r="K36" s="16"/>
      <c r="L36" s="16"/>
      <c r="M36" s="16"/>
      <c r="N36" s="16"/>
      <c r="O36" s="16"/>
      <c r="P36" s="16"/>
      <c r="Q36" s="16"/>
      <c r="R36" s="16"/>
      <c r="S36" s="16"/>
    </row>
    <row r="37" ht="114" customHeight="1" spans="1:19">
      <c r="A37" s="4">
        <v>36</v>
      </c>
      <c r="B37" s="5" t="s">
        <v>134</v>
      </c>
      <c r="C37" s="5"/>
      <c r="D37" s="5" t="s">
        <v>12</v>
      </c>
      <c r="E37" s="5"/>
      <c r="F37" s="5" t="s">
        <v>135</v>
      </c>
      <c r="G37" s="5">
        <v>2</v>
      </c>
      <c r="H37" s="5">
        <v>22</v>
      </c>
      <c r="I37" s="15">
        <f t="shared" si="0"/>
        <v>44</v>
      </c>
      <c r="J37" s="5"/>
      <c r="K37" s="16"/>
      <c r="L37" s="16"/>
      <c r="M37" s="16"/>
      <c r="N37" s="16"/>
      <c r="O37" s="16"/>
      <c r="P37" s="16"/>
      <c r="Q37" s="16"/>
      <c r="R37" s="16"/>
      <c r="S37" s="16"/>
    </row>
    <row r="38" ht="114" customHeight="1" spans="1:19">
      <c r="A38" s="4">
        <v>37</v>
      </c>
      <c r="B38" s="5" t="s">
        <v>136</v>
      </c>
      <c r="C38" s="5"/>
      <c r="D38" s="5" t="s">
        <v>137</v>
      </c>
      <c r="E38" s="5" t="s">
        <v>138</v>
      </c>
      <c r="F38" s="5" t="s">
        <v>139</v>
      </c>
      <c r="G38" s="5">
        <v>5</v>
      </c>
      <c r="H38" s="5">
        <v>80</v>
      </c>
      <c r="I38" s="15">
        <f t="shared" si="0"/>
        <v>400</v>
      </c>
      <c r="J38" s="5"/>
      <c r="K38" s="16"/>
      <c r="L38" s="16"/>
      <c r="M38" s="16"/>
      <c r="N38" s="16"/>
      <c r="O38" s="16"/>
      <c r="P38" s="16"/>
      <c r="Q38" s="16"/>
      <c r="R38" s="16"/>
      <c r="S38" s="16"/>
    </row>
    <row r="39" ht="114" customHeight="1" spans="1:19">
      <c r="A39" s="4">
        <v>38</v>
      </c>
      <c r="B39" s="5" t="s">
        <v>140</v>
      </c>
      <c r="C39" s="5"/>
      <c r="D39" s="5" t="s">
        <v>137</v>
      </c>
      <c r="E39" s="5" t="s">
        <v>141</v>
      </c>
      <c r="F39" s="5" t="s">
        <v>142</v>
      </c>
      <c r="G39" s="5">
        <v>30</v>
      </c>
      <c r="H39" s="5">
        <v>26</v>
      </c>
      <c r="I39" s="15">
        <f t="shared" si="0"/>
        <v>780</v>
      </c>
      <c r="J39" s="5"/>
      <c r="K39" s="16"/>
      <c r="L39" s="16"/>
      <c r="M39" s="16"/>
      <c r="N39" s="16"/>
      <c r="O39" s="16"/>
      <c r="P39" s="16"/>
      <c r="Q39" s="16"/>
      <c r="R39" s="16"/>
      <c r="S39" s="16"/>
    </row>
    <row r="40" ht="114" customHeight="1" spans="1:19">
      <c r="A40" s="4">
        <v>39</v>
      </c>
      <c r="B40" s="9" t="s">
        <v>143</v>
      </c>
      <c r="C40" s="9" t="s">
        <v>144</v>
      </c>
      <c r="D40" s="9" t="s">
        <v>12</v>
      </c>
      <c r="E40" s="9" t="s">
        <v>145</v>
      </c>
      <c r="F40" s="9" t="s">
        <v>146</v>
      </c>
      <c r="G40" s="9" t="s">
        <v>147</v>
      </c>
      <c r="H40" s="9" t="s">
        <v>148</v>
      </c>
      <c r="I40" s="15">
        <f t="shared" si="0"/>
        <v>2700</v>
      </c>
      <c r="J40" s="9"/>
      <c r="K40" s="14"/>
      <c r="L40" s="14"/>
      <c r="M40" s="14"/>
      <c r="N40" s="14"/>
      <c r="O40" s="14"/>
      <c r="P40" s="14"/>
      <c r="Q40" s="14"/>
      <c r="R40" s="14"/>
      <c r="S40" s="14"/>
    </row>
    <row r="41" ht="114" customHeight="1" spans="1:19">
      <c r="A41" s="4">
        <v>40</v>
      </c>
      <c r="B41" s="9" t="s">
        <v>149</v>
      </c>
      <c r="C41" s="9" t="s">
        <v>150</v>
      </c>
      <c r="D41" s="9" t="s">
        <v>12</v>
      </c>
      <c r="E41" s="9" t="s">
        <v>151</v>
      </c>
      <c r="F41" s="9" t="s">
        <v>152</v>
      </c>
      <c r="G41" s="9" t="s">
        <v>153</v>
      </c>
      <c r="H41" s="9" t="s">
        <v>154</v>
      </c>
      <c r="I41" s="15">
        <f t="shared" si="0"/>
        <v>476</v>
      </c>
      <c r="J41" s="9"/>
      <c r="K41" s="14"/>
      <c r="L41" s="14"/>
      <c r="M41" s="14"/>
      <c r="N41" s="14"/>
      <c r="O41" s="14"/>
      <c r="P41" s="14"/>
      <c r="Q41" s="14"/>
      <c r="R41" s="14"/>
      <c r="S41" s="14"/>
    </row>
    <row r="42" ht="114" customHeight="1" spans="1:19">
      <c r="A42" s="4">
        <v>41</v>
      </c>
      <c r="B42" s="5" t="s">
        <v>155</v>
      </c>
      <c r="C42" s="5" t="s">
        <v>156</v>
      </c>
      <c r="D42" s="5" t="s">
        <v>157</v>
      </c>
      <c r="E42" s="5" t="s">
        <v>158</v>
      </c>
      <c r="F42" s="5" t="s">
        <v>159</v>
      </c>
      <c r="G42" s="5">
        <v>50</v>
      </c>
      <c r="H42" s="5">
        <v>88</v>
      </c>
      <c r="I42" s="15">
        <f t="shared" si="0"/>
        <v>4400</v>
      </c>
      <c r="J42" s="5"/>
      <c r="K42" s="16"/>
      <c r="L42" s="16"/>
      <c r="M42" s="16"/>
      <c r="N42" s="16"/>
      <c r="O42" s="16"/>
      <c r="P42" s="16"/>
      <c r="Q42" s="16"/>
      <c r="R42" s="16"/>
      <c r="S42" s="16"/>
    </row>
    <row r="43" ht="114" customHeight="1" spans="1:19">
      <c r="A43" s="4">
        <v>42</v>
      </c>
      <c r="B43" s="5" t="s">
        <v>160</v>
      </c>
      <c r="C43" s="5" t="s">
        <v>161</v>
      </c>
      <c r="D43" s="5" t="s">
        <v>12</v>
      </c>
      <c r="E43" s="5" t="s">
        <v>162</v>
      </c>
      <c r="F43" s="5" t="s">
        <v>163</v>
      </c>
      <c r="G43" s="5">
        <v>20</v>
      </c>
      <c r="H43" s="5">
        <v>380</v>
      </c>
      <c r="I43" s="15">
        <f t="shared" si="0"/>
        <v>7600</v>
      </c>
      <c r="J43" s="5"/>
      <c r="K43" s="16"/>
      <c r="L43" s="16"/>
      <c r="M43" s="16"/>
      <c r="N43" s="16"/>
      <c r="O43" s="16"/>
      <c r="P43" s="16"/>
      <c r="Q43" s="16"/>
      <c r="R43" s="16"/>
      <c r="S43" s="16"/>
    </row>
    <row r="44" ht="114" customHeight="1" spans="1:19">
      <c r="A44" s="4">
        <v>43</v>
      </c>
      <c r="B44" s="5" t="s">
        <v>164</v>
      </c>
      <c r="C44" s="5" t="s">
        <v>165</v>
      </c>
      <c r="D44" s="5" t="s">
        <v>12</v>
      </c>
      <c r="E44" s="5" t="s">
        <v>166</v>
      </c>
      <c r="F44" s="5" t="s">
        <v>167</v>
      </c>
      <c r="G44" s="5">
        <v>4</v>
      </c>
      <c r="H44" s="5">
        <v>375</v>
      </c>
      <c r="I44" s="15">
        <f t="shared" si="0"/>
        <v>1500</v>
      </c>
      <c r="J44" s="5"/>
      <c r="K44" s="16"/>
      <c r="L44" s="16"/>
      <c r="M44" s="16"/>
      <c r="N44" s="16"/>
      <c r="O44" s="16"/>
      <c r="P44" s="16"/>
      <c r="Q44" s="16"/>
      <c r="R44" s="16"/>
      <c r="S44" s="16"/>
    </row>
    <row r="45" ht="114" customHeight="1" spans="1:19">
      <c r="A45" s="6">
        <v>44</v>
      </c>
      <c r="B45" s="8" t="s">
        <v>168</v>
      </c>
      <c r="C45" s="8" t="s">
        <v>169</v>
      </c>
      <c r="D45" s="8" t="s">
        <v>12</v>
      </c>
      <c r="E45" s="8" t="s">
        <v>170</v>
      </c>
      <c r="F45" s="8" t="s">
        <v>171</v>
      </c>
      <c r="G45" s="8" t="s">
        <v>172</v>
      </c>
      <c r="H45" s="8" t="s">
        <v>173</v>
      </c>
      <c r="I45" s="17">
        <f t="shared" si="0"/>
        <v>45000</v>
      </c>
      <c r="J45" s="5" t="s">
        <v>22</v>
      </c>
      <c r="K45" s="14"/>
      <c r="L45" s="14"/>
      <c r="M45" s="14"/>
      <c r="N45" s="14"/>
      <c r="O45" s="14"/>
      <c r="P45" s="14"/>
      <c r="Q45" s="14"/>
      <c r="R45" s="14"/>
      <c r="S45" s="14"/>
    </row>
    <row r="46" ht="114" customHeight="1" spans="1:19">
      <c r="A46" s="6">
        <v>45</v>
      </c>
      <c r="B46" s="7" t="s">
        <v>174</v>
      </c>
      <c r="C46" s="7" t="s">
        <v>175</v>
      </c>
      <c r="D46" s="7" t="s">
        <v>12</v>
      </c>
      <c r="E46" s="7" t="s">
        <v>176</v>
      </c>
      <c r="F46" s="7" t="s">
        <v>177</v>
      </c>
      <c r="G46" s="7">
        <v>2000</v>
      </c>
      <c r="H46" s="7">
        <v>1</v>
      </c>
      <c r="I46" s="17">
        <f t="shared" si="0"/>
        <v>2000</v>
      </c>
      <c r="J46" s="5" t="s">
        <v>22</v>
      </c>
      <c r="K46" s="16"/>
      <c r="L46" s="16"/>
      <c r="M46" s="16"/>
      <c r="N46" s="16"/>
      <c r="O46" s="16"/>
      <c r="P46" s="16"/>
      <c r="Q46" s="16"/>
      <c r="R46" s="16"/>
      <c r="S46" s="16"/>
    </row>
    <row r="47" ht="114" customHeight="1" spans="1:19">
      <c r="A47" s="6">
        <v>46</v>
      </c>
      <c r="B47" s="7" t="s">
        <v>174</v>
      </c>
      <c r="C47" s="7" t="s">
        <v>175</v>
      </c>
      <c r="D47" s="7" t="s">
        <v>12</v>
      </c>
      <c r="E47" s="7" t="s">
        <v>178</v>
      </c>
      <c r="F47" s="7" t="s">
        <v>179</v>
      </c>
      <c r="G47" s="7">
        <v>1000</v>
      </c>
      <c r="H47" s="7">
        <v>5</v>
      </c>
      <c r="I47" s="17">
        <f t="shared" si="0"/>
        <v>5000</v>
      </c>
      <c r="J47" s="5" t="s">
        <v>22</v>
      </c>
      <c r="K47" s="16"/>
      <c r="L47" s="16"/>
      <c r="M47" s="16"/>
      <c r="N47" s="16"/>
      <c r="O47" s="16"/>
      <c r="P47" s="16"/>
      <c r="Q47" s="16"/>
      <c r="R47" s="16"/>
      <c r="S47" s="16"/>
    </row>
    <row r="48" ht="114" customHeight="1" spans="1:19">
      <c r="A48" s="4">
        <v>47</v>
      </c>
      <c r="B48" s="5" t="s">
        <v>180</v>
      </c>
      <c r="C48" s="5" t="s">
        <v>181</v>
      </c>
      <c r="D48" s="5" t="s">
        <v>12</v>
      </c>
      <c r="E48" s="5" t="s">
        <v>170</v>
      </c>
      <c r="F48" s="5" t="s">
        <v>182</v>
      </c>
      <c r="G48" s="5">
        <v>40</v>
      </c>
      <c r="H48" s="5">
        <v>20</v>
      </c>
      <c r="I48" s="15">
        <f t="shared" si="0"/>
        <v>800</v>
      </c>
      <c r="J48" s="5"/>
      <c r="K48" s="16"/>
      <c r="L48" s="16"/>
      <c r="M48" s="16"/>
      <c r="N48" s="16"/>
      <c r="O48" s="16"/>
      <c r="P48" s="16"/>
      <c r="Q48" s="16"/>
      <c r="R48" s="16"/>
      <c r="S48" s="16"/>
    </row>
    <row r="49" ht="114" customHeight="1" spans="1:19">
      <c r="A49" s="4">
        <v>48</v>
      </c>
      <c r="B49" s="5" t="s">
        <v>183</v>
      </c>
      <c r="C49" s="5" t="s">
        <v>184</v>
      </c>
      <c r="D49" s="5" t="s">
        <v>12</v>
      </c>
      <c r="E49" s="5" t="s">
        <v>185</v>
      </c>
      <c r="F49" s="5" t="s">
        <v>186</v>
      </c>
      <c r="G49" s="5">
        <v>15</v>
      </c>
      <c r="H49" s="5">
        <v>700</v>
      </c>
      <c r="I49" s="15">
        <f t="shared" si="0"/>
        <v>10500</v>
      </c>
      <c r="J49" s="5"/>
      <c r="K49" s="16"/>
      <c r="L49" s="16"/>
      <c r="M49" s="16"/>
      <c r="N49" s="16"/>
      <c r="O49" s="16"/>
      <c r="P49" s="16"/>
      <c r="Q49" s="16"/>
      <c r="R49" s="16"/>
      <c r="S49" s="16"/>
    </row>
    <row r="50" ht="114" customHeight="1" spans="1:19">
      <c r="A50" s="4">
        <v>49</v>
      </c>
      <c r="B50" s="9" t="s">
        <v>187</v>
      </c>
      <c r="C50" s="9" t="s">
        <v>188</v>
      </c>
      <c r="D50" s="9" t="s">
        <v>12</v>
      </c>
      <c r="E50" s="9"/>
      <c r="F50" s="9" t="s">
        <v>189</v>
      </c>
      <c r="G50" s="9" t="s">
        <v>190</v>
      </c>
      <c r="H50" s="9" t="s">
        <v>191</v>
      </c>
      <c r="I50" s="15">
        <f t="shared" si="0"/>
        <v>6400</v>
      </c>
      <c r="J50" s="9"/>
      <c r="K50" s="14"/>
      <c r="L50" s="14"/>
      <c r="M50" s="14"/>
      <c r="N50" s="14"/>
      <c r="O50" s="14"/>
      <c r="P50" s="14"/>
      <c r="Q50" s="14"/>
      <c r="R50" s="14"/>
      <c r="S50" s="14"/>
    </row>
    <row r="51" ht="114" customHeight="1" spans="1:19">
      <c r="A51" s="4">
        <v>50</v>
      </c>
      <c r="B51" s="9" t="s">
        <v>192</v>
      </c>
      <c r="C51" s="9" t="s">
        <v>193</v>
      </c>
      <c r="D51" s="9" t="s">
        <v>43</v>
      </c>
      <c r="E51" s="9" t="s">
        <v>194</v>
      </c>
      <c r="F51" s="9" t="s">
        <v>195</v>
      </c>
      <c r="G51" s="9" t="s">
        <v>196</v>
      </c>
      <c r="H51" s="9" t="s">
        <v>197</v>
      </c>
      <c r="I51" s="15">
        <f t="shared" si="0"/>
        <v>3000</v>
      </c>
      <c r="J51" s="5"/>
      <c r="K51" s="16"/>
      <c r="L51" s="16"/>
      <c r="M51" s="16"/>
      <c r="N51" s="16"/>
      <c r="O51" s="16"/>
      <c r="P51" s="16"/>
      <c r="Q51" s="16"/>
      <c r="R51" s="16"/>
      <c r="S51" s="16"/>
    </row>
    <row r="52" ht="114" customHeight="1" spans="1:19">
      <c r="A52" s="4">
        <v>51</v>
      </c>
      <c r="B52" s="9" t="s">
        <v>198</v>
      </c>
      <c r="C52" s="9" t="s">
        <v>199</v>
      </c>
      <c r="D52" s="9" t="s">
        <v>43</v>
      </c>
      <c r="E52" s="9" t="s">
        <v>200</v>
      </c>
      <c r="F52" s="9" t="s">
        <v>201</v>
      </c>
      <c r="G52" s="9" t="s">
        <v>196</v>
      </c>
      <c r="H52" s="9" t="s">
        <v>191</v>
      </c>
      <c r="I52" s="15">
        <f t="shared" si="0"/>
        <v>4000</v>
      </c>
      <c r="J52" s="5"/>
      <c r="K52" s="16"/>
      <c r="L52" s="16"/>
      <c r="M52" s="16"/>
      <c r="N52" s="16"/>
      <c r="O52" s="16"/>
      <c r="P52" s="16"/>
      <c r="Q52" s="16"/>
      <c r="R52" s="16"/>
      <c r="S52" s="16"/>
    </row>
    <row r="53" ht="114" customHeight="1" spans="1:19">
      <c r="A53" s="4">
        <v>52</v>
      </c>
      <c r="B53" s="9" t="s">
        <v>202</v>
      </c>
      <c r="C53" s="9" t="s">
        <v>203</v>
      </c>
      <c r="D53" s="9" t="s">
        <v>204</v>
      </c>
      <c r="E53" s="9" t="s">
        <v>205</v>
      </c>
      <c r="F53" s="9" t="s">
        <v>206</v>
      </c>
      <c r="G53" s="9" t="s">
        <v>207</v>
      </c>
      <c r="H53" s="9" t="s">
        <v>208</v>
      </c>
      <c r="I53" s="15">
        <f t="shared" si="0"/>
        <v>1875</v>
      </c>
      <c r="J53" s="5"/>
      <c r="K53" s="16"/>
      <c r="L53" s="16"/>
      <c r="M53" s="16"/>
      <c r="N53" s="16"/>
      <c r="O53" s="16"/>
      <c r="P53" s="16"/>
      <c r="Q53" s="16"/>
      <c r="R53" s="16"/>
      <c r="S53" s="16"/>
    </row>
    <row r="54" ht="114" customHeight="1" spans="1:19">
      <c r="A54" s="6">
        <v>53</v>
      </c>
      <c r="B54" s="8" t="s">
        <v>209</v>
      </c>
      <c r="C54" s="8" t="s">
        <v>210</v>
      </c>
      <c r="D54" s="8" t="s">
        <v>211</v>
      </c>
      <c r="E54" s="8" t="s">
        <v>212</v>
      </c>
      <c r="F54" s="8" t="s">
        <v>213</v>
      </c>
      <c r="G54" s="8" t="s">
        <v>214</v>
      </c>
      <c r="H54" s="8" t="s">
        <v>215</v>
      </c>
      <c r="I54" s="17">
        <f t="shared" si="0"/>
        <v>7800</v>
      </c>
      <c r="J54" s="5" t="s">
        <v>22</v>
      </c>
      <c r="K54" s="16"/>
      <c r="L54" s="16"/>
      <c r="M54" s="16"/>
      <c r="N54" s="16"/>
      <c r="O54" s="16"/>
      <c r="P54" s="16"/>
      <c r="Q54" s="16"/>
      <c r="R54" s="16"/>
      <c r="S54" s="16"/>
    </row>
    <row r="55" ht="114" customHeight="1" spans="1:19">
      <c r="A55" s="6">
        <v>54</v>
      </c>
      <c r="B55" s="8" t="s">
        <v>216</v>
      </c>
      <c r="C55" s="8" t="s">
        <v>210</v>
      </c>
      <c r="D55" s="8" t="s">
        <v>211</v>
      </c>
      <c r="E55" s="8" t="s">
        <v>217</v>
      </c>
      <c r="F55" s="8" t="s">
        <v>218</v>
      </c>
      <c r="G55" s="8" t="s">
        <v>92</v>
      </c>
      <c r="H55" s="8" t="s">
        <v>219</v>
      </c>
      <c r="I55" s="17">
        <f t="shared" si="0"/>
        <v>3400</v>
      </c>
      <c r="J55" s="5" t="s">
        <v>22</v>
      </c>
      <c r="K55" s="16"/>
      <c r="L55" s="16"/>
      <c r="M55" s="16"/>
      <c r="N55" s="16"/>
      <c r="O55" s="16"/>
      <c r="P55" s="16"/>
      <c r="Q55" s="16"/>
      <c r="R55" s="16"/>
      <c r="S55" s="16"/>
    </row>
    <row r="56" ht="114" customHeight="1" spans="1:19">
      <c r="A56" s="6">
        <v>55</v>
      </c>
      <c r="B56" s="8" t="s">
        <v>220</v>
      </c>
      <c r="C56" s="8" t="s">
        <v>210</v>
      </c>
      <c r="D56" s="8" t="s">
        <v>12</v>
      </c>
      <c r="E56" s="8" t="s">
        <v>221</v>
      </c>
      <c r="F56" s="8" t="s">
        <v>222</v>
      </c>
      <c r="G56" s="8" t="s">
        <v>207</v>
      </c>
      <c r="H56" s="8" t="s">
        <v>223</v>
      </c>
      <c r="I56" s="17">
        <f t="shared" si="0"/>
        <v>2000</v>
      </c>
      <c r="J56" s="5" t="s">
        <v>22</v>
      </c>
      <c r="K56" s="16"/>
      <c r="L56" s="16"/>
      <c r="M56" s="16"/>
      <c r="N56" s="16"/>
      <c r="O56" s="16"/>
      <c r="P56" s="16"/>
      <c r="Q56" s="16"/>
      <c r="R56" s="16"/>
      <c r="S56" s="16"/>
    </row>
    <row r="57" ht="114" customHeight="1" spans="1:19">
      <c r="A57" s="6">
        <v>56</v>
      </c>
      <c r="B57" s="8" t="s">
        <v>224</v>
      </c>
      <c r="C57" s="8" t="s">
        <v>210</v>
      </c>
      <c r="D57" s="8" t="s">
        <v>28</v>
      </c>
      <c r="E57" s="8" t="s">
        <v>225</v>
      </c>
      <c r="F57" s="8" t="s">
        <v>226</v>
      </c>
      <c r="G57" s="8" t="s">
        <v>214</v>
      </c>
      <c r="H57" s="8" t="s">
        <v>227</v>
      </c>
      <c r="I57" s="17">
        <f t="shared" si="0"/>
        <v>3500</v>
      </c>
      <c r="J57" s="5" t="s">
        <v>22</v>
      </c>
      <c r="K57" s="16"/>
      <c r="L57" s="16"/>
      <c r="M57" s="16"/>
      <c r="N57" s="16"/>
      <c r="O57" s="16"/>
      <c r="P57" s="16"/>
      <c r="Q57" s="16"/>
      <c r="R57" s="16"/>
      <c r="S57" s="16"/>
    </row>
    <row r="58" ht="114" customHeight="1" spans="1:19">
      <c r="A58" s="4">
        <v>57</v>
      </c>
      <c r="B58" s="9" t="s">
        <v>228</v>
      </c>
      <c r="C58" s="9" t="s">
        <v>229</v>
      </c>
      <c r="D58" s="9" t="s">
        <v>211</v>
      </c>
      <c r="E58" s="9" t="s">
        <v>230</v>
      </c>
      <c r="F58" s="9" t="s">
        <v>231</v>
      </c>
      <c r="G58" s="9" t="s">
        <v>39</v>
      </c>
      <c r="H58" s="9" t="s">
        <v>232</v>
      </c>
      <c r="I58" s="15">
        <f t="shared" si="0"/>
        <v>2250</v>
      </c>
      <c r="J58" s="5"/>
      <c r="K58" s="16"/>
      <c r="L58" s="16"/>
      <c r="M58" s="16"/>
      <c r="N58" s="16"/>
      <c r="O58" s="16"/>
      <c r="P58" s="16"/>
      <c r="Q58" s="16"/>
      <c r="R58" s="16"/>
      <c r="S58" s="16"/>
    </row>
    <row r="59" ht="114" customHeight="1" spans="1:19">
      <c r="A59" s="6">
        <v>58</v>
      </c>
      <c r="B59" s="8" t="s">
        <v>233</v>
      </c>
      <c r="C59" s="8" t="s">
        <v>210</v>
      </c>
      <c r="D59" s="8" t="s">
        <v>211</v>
      </c>
      <c r="E59" s="8" t="s">
        <v>234</v>
      </c>
      <c r="F59" s="8" t="s">
        <v>235</v>
      </c>
      <c r="G59" s="8" t="s">
        <v>236</v>
      </c>
      <c r="H59" s="8" t="s">
        <v>237</v>
      </c>
      <c r="I59" s="17">
        <f t="shared" si="0"/>
        <v>6500</v>
      </c>
      <c r="J59" s="5" t="s">
        <v>22</v>
      </c>
      <c r="K59" s="16"/>
      <c r="L59" s="16"/>
      <c r="M59" s="16"/>
      <c r="N59" s="16"/>
      <c r="O59" s="16"/>
      <c r="P59" s="16"/>
      <c r="Q59" s="16"/>
      <c r="R59" s="16"/>
      <c r="S59" s="16"/>
    </row>
    <row r="60" ht="114" customHeight="1" spans="1:19">
      <c r="A60" s="4">
        <v>59</v>
      </c>
      <c r="B60" s="9" t="s">
        <v>192</v>
      </c>
      <c r="C60" s="9"/>
      <c r="D60" s="9"/>
      <c r="E60" s="9" t="s">
        <v>238</v>
      </c>
      <c r="F60" s="9" t="s">
        <v>239</v>
      </c>
      <c r="G60" s="9" t="s">
        <v>196</v>
      </c>
      <c r="H60" s="9" t="s">
        <v>240</v>
      </c>
      <c r="I60" s="15">
        <f t="shared" si="0"/>
        <v>2750</v>
      </c>
      <c r="J60" s="5"/>
      <c r="K60" s="16"/>
      <c r="L60" s="16"/>
      <c r="M60" s="16"/>
      <c r="N60" s="16"/>
      <c r="O60" s="16"/>
      <c r="P60" s="16"/>
      <c r="Q60" s="16"/>
      <c r="R60" s="16"/>
      <c r="S60" s="16"/>
    </row>
    <row r="61" ht="114" customHeight="1" spans="1:19">
      <c r="A61" s="4">
        <v>60</v>
      </c>
      <c r="B61" s="9" t="s">
        <v>241</v>
      </c>
      <c r="C61" s="9"/>
      <c r="D61" s="9" t="s">
        <v>28</v>
      </c>
      <c r="E61" s="9" t="s">
        <v>242</v>
      </c>
      <c r="F61" s="9" t="s">
        <v>243</v>
      </c>
      <c r="G61" s="9" t="s">
        <v>214</v>
      </c>
      <c r="H61" s="9" t="s">
        <v>244</v>
      </c>
      <c r="I61" s="15">
        <f t="shared" si="0"/>
        <v>6000</v>
      </c>
      <c r="J61" s="5"/>
      <c r="K61" s="16"/>
      <c r="L61" s="16"/>
      <c r="M61" s="16"/>
      <c r="N61" s="16"/>
      <c r="O61" s="16"/>
      <c r="P61" s="16"/>
      <c r="Q61" s="16"/>
      <c r="R61" s="16"/>
      <c r="S61" s="16"/>
    </row>
    <row r="62" ht="114" customHeight="1" spans="1:19">
      <c r="A62" s="4">
        <v>61</v>
      </c>
      <c r="B62" s="5" t="s">
        <v>245</v>
      </c>
      <c r="C62" s="5" t="s">
        <v>246</v>
      </c>
      <c r="D62" s="5" t="s">
        <v>12</v>
      </c>
      <c r="E62" s="5" t="str">
        <f>_xlfn.DISPIMG("ID_737DCDB9099946A6B2200805B8DB0DD1",1)</f>
        <v>=DISPIMG("ID_737DCDB9099946A6B2200805B8DB0DD1",1)</v>
      </c>
      <c r="F62" s="5" t="s">
        <v>247</v>
      </c>
      <c r="G62" s="5">
        <v>10</v>
      </c>
      <c r="H62" s="5">
        <v>320</v>
      </c>
      <c r="I62" s="15">
        <f t="shared" si="0"/>
        <v>3200</v>
      </c>
      <c r="J62" s="5"/>
      <c r="K62" s="16"/>
      <c r="L62" s="16"/>
      <c r="M62" s="16"/>
      <c r="N62" s="16"/>
      <c r="O62" s="16"/>
      <c r="P62" s="16"/>
      <c r="Q62" s="16"/>
      <c r="R62" s="16"/>
      <c r="S62" s="16"/>
    </row>
    <row r="63" ht="114" customHeight="1" spans="1:19">
      <c r="A63" s="4">
        <v>62</v>
      </c>
      <c r="B63" s="5" t="s">
        <v>248</v>
      </c>
      <c r="C63" s="5" t="s">
        <v>249</v>
      </c>
      <c r="D63" s="5" t="s">
        <v>250</v>
      </c>
      <c r="E63" s="5" t="s">
        <v>251</v>
      </c>
      <c r="F63" s="5" t="s">
        <v>252</v>
      </c>
      <c r="G63" s="5">
        <v>6</v>
      </c>
      <c r="H63" s="5">
        <v>180</v>
      </c>
      <c r="I63" s="15">
        <f t="shared" si="0"/>
        <v>1080</v>
      </c>
      <c r="J63" s="5"/>
      <c r="K63" s="16"/>
      <c r="L63" s="16"/>
      <c r="M63" s="16"/>
      <c r="N63" s="16"/>
      <c r="O63" s="16"/>
      <c r="P63" s="16"/>
      <c r="Q63" s="16"/>
      <c r="R63" s="16"/>
      <c r="S63" s="16"/>
    </row>
    <row r="64" ht="114" customHeight="1" spans="1:19">
      <c r="A64" s="6">
        <v>63</v>
      </c>
      <c r="B64" s="7" t="s">
        <v>253</v>
      </c>
      <c r="C64" s="7" t="s">
        <v>254</v>
      </c>
      <c r="D64" s="7" t="s">
        <v>255</v>
      </c>
      <c r="E64" s="7" t="s">
        <v>256</v>
      </c>
      <c r="F64" s="7" t="s">
        <v>257</v>
      </c>
      <c r="G64" s="7">
        <v>120</v>
      </c>
      <c r="H64" s="7">
        <v>45</v>
      </c>
      <c r="I64" s="17">
        <f t="shared" si="0"/>
        <v>5400</v>
      </c>
      <c r="J64" s="5" t="s">
        <v>22</v>
      </c>
      <c r="K64" s="16"/>
      <c r="L64" s="16"/>
      <c r="M64" s="16"/>
      <c r="N64" s="16"/>
      <c r="O64" s="16"/>
      <c r="P64" s="16"/>
      <c r="Q64" s="16"/>
      <c r="R64" s="16"/>
      <c r="S64" s="16"/>
    </row>
    <row r="65" ht="114" customHeight="1" spans="1:19">
      <c r="A65" s="4">
        <v>64</v>
      </c>
      <c r="B65" s="5" t="s">
        <v>258</v>
      </c>
      <c r="C65" s="5" t="s">
        <v>259</v>
      </c>
      <c r="D65" s="5" t="s">
        <v>12</v>
      </c>
      <c r="E65" s="5" t="s">
        <v>260</v>
      </c>
      <c r="F65" s="5" t="s">
        <v>261</v>
      </c>
      <c r="G65" s="5">
        <v>8</v>
      </c>
      <c r="H65" s="5">
        <v>296</v>
      </c>
      <c r="I65" s="15">
        <f t="shared" si="0"/>
        <v>2368</v>
      </c>
      <c r="J65" s="5"/>
      <c r="K65" s="16"/>
      <c r="L65" s="16"/>
      <c r="M65" s="16"/>
      <c r="N65" s="16"/>
      <c r="O65" s="16"/>
      <c r="P65" s="16"/>
      <c r="Q65" s="16"/>
      <c r="R65" s="16"/>
      <c r="S65" s="16"/>
    </row>
    <row r="66" ht="114" customHeight="1" spans="1:19">
      <c r="A66" s="4">
        <v>65</v>
      </c>
      <c r="B66" s="5" t="s">
        <v>262</v>
      </c>
      <c r="C66" s="5" t="s">
        <v>263</v>
      </c>
      <c r="D66" s="5" t="s">
        <v>12</v>
      </c>
      <c r="E66" s="5" t="s">
        <v>260</v>
      </c>
      <c r="F66" s="5" t="s">
        <v>264</v>
      </c>
      <c r="G66" s="5">
        <v>8</v>
      </c>
      <c r="H66" s="5">
        <v>499</v>
      </c>
      <c r="I66" s="15">
        <f t="shared" ref="I66:I129" si="1">G66*H66</f>
        <v>3992</v>
      </c>
      <c r="J66" s="5"/>
      <c r="K66" s="16"/>
      <c r="L66" s="16"/>
      <c r="M66" s="16"/>
      <c r="N66" s="16"/>
      <c r="O66" s="16"/>
      <c r="P66" s="16"/>
      <c r="Q66" s="16"/>
      <c r="R66" s="16"/>
      <c r="S66" s="16"/>
    </row>
    <row r="67" ht="114" customHeight="1" spans="1:19">
      <c r="A67" s="4">
        <v>66</v>
      </c>
      <c r="B67" s="5" t="s">
        <v>265</v>
      </c>
      <c r="C67" s="5" t="s">
        <v>266</v>
      </c>
      <c r="D67" s="5" t="s">
        <v>204</v>
      </c>
      <c r="E67" s="5" t="s">
        <v>260</v>
      </c>
      <c r="F67" s="5" t="s">
        <v>267</v>
      </c>
      <c r="G67" s="5">
        <v>10</v>
      </c>
      <c r="H67" s="5">
        <v>350</v>
      </c>
      <c r="I67" s="15">
        <f t="shared" si="1"/>
        <v>3500</v>
      </c>
      <c r="J67" s="5"/>
      <c r="K67" s="16"/>
      <c r="L67" s="16"/>
      <c r="M67" s="16"/>
      <c r="N67" s="16"/>
      <c r="O67" s="16"/>
      <c r="P67" s="16"/>
      <c r="Q67" s="16"/>
      <c r="R67" s="16"/>
      <c r="S67" s="16"/>
    </row>
    <row r="68" ht="114" customHeight="1" spans="1:19">
      <c r="A68" s="4">
        <v>67</v>
      </c>
      <c r="B68" s="5" t="s">
        <v>268</v>
      </c>
      <c r="C68" s="5" t="s">
        <v>269</v>
      </c>
      <c r="D68" s="5" t="s">
        <v>12</v>
      </c>
      <c r="E68" s="5" t="s">
        <v>270</v>
      </c>
      <c r="F68" s="5" t="s">
        <v>271</v>
      </c>
      <c r="G68" s="5">
        <v>50</v>
      </c>
      <c r="H68" s="5">
        <v>55</v>
      </c>
      <c r="I68" s="15">
        <f t="shared" si="1"/>
        <v>2750</v>
      </c>
      <c r="J68" s="5"/>
      <c r="K68" s="16"/>
      <c r="L68" s="16"/>
      <c r="M68" s="16"/>
      <c r="N68" s="16"/>
      <c r="O68" s="16"/>
      <c r="P68" s="16"/>
      <c r="Q68" s="16"/>
      <c r="R68" s="16"/>
      <c r="S68" s="16"/>
    </row>
    <row r="69" ht="114" customHeight="1" spans="1:19">
      <c r="A69" s="4">
        <v>68</v>
      </c>
      <c r="B69" s="5" t="s">
        <v>272</v>
      </c>
      <c r="C69" s="5" t="s">
        <v>273</v>
      </c>
      <c r="D69" s="5" t="s">
        <v>43</v>
      </c>
      <c r="E69" s="5" t="s">
        <v>274</v>
      </c>
      <c r="F69" s="5" t="s">
        <v>275</v>
      </c>
      <c r="G69" s="5">
        <v>25</v>
      </c>
      <c r="H69" s="5">
        <v>150</v>
      </c>
      <c r="I69" s="15">
        <f t="shared" si="1"/>
        <v>3750</v>
      </c>
      <c r="J69" s="5"/>
      <c r="K69" s="16"/>
      <c r="L69" s="16"/>
      <c r="M69" s="16"/>
      <c r="N69" s="16"/>
      <c r="O69" s="16"/>
      <c r="P69" s="16"/>
      <c r="Q69" s="16"/>
      <c r="R69" s="16"/>
      <c r="S69" s="16"/>
    </row>
    <row r="70" ht="114" customHeight="1" spans="1:19">
      <c r="A70" s="6">
        <v>69</v>
      </c>
      <c r="B70" s="7" t="s">
        <v>41</v>
      </c>
      <c r="C70" s="7" t="s">
        <v>276</v>
      </c>
      <c r="D70" s="7" t="s">
        <v>43</v>
      </c>
      <c r="E70" s="7" t="s">
        <v>277</v>
      </c>
      <c r="F70" s="7" t="s">
        <v>278</v>
      </c>
      <c r="G70" s="7">
        <v>40</v>
      </c>
      <c r="H70" s="7">
        <v>20</v>
      </c>
      <c r="I70" s="17">
        <f t="shared" si="1"/>
        <v>800</v>
      </c>
      <c r="J70" s="5" t="s">
        <v>22</v>
      </c>
      <c r="K70" s="16"/>
      <c r="L70" s="16"/>
      <c r="M70" s="16"/>
      <c r="N70" s="16"/>
      <c r="O70" s="16"/>
      <c r="P70" s="16"/>
      <c r="Q70" s="16"/>
      <c r="R70" s="16"/>
      <c r="S70" s="16"/>
    </row>
    <row r="71" ht="114" customHeight="1" spans="1:19">
      <c r="A71" s="4">
        <v>70</v>
      </c>
      <c r="B71" s="5" t="s">
        <v>279</v>
      </c>
      <c r="C71" s="5" t="s">
        <v>280</v>
      </c>
      <c r="D71" s="5" t="s">
        <v>43</v>
      </c>
      <c r="E71" s="5" t="s">
        <v>281</v>
      </c>
      <c r="F71" s="5" t="s">
        <v>282</v>
      </c>
      <c r="G71" s="5">
        <v>1</v>
      </c>
      <c r="H71" s="5">
        <v>600</v>
      </c>
      <c r="I71" s="15">
        <f t="shared" si="1"/>
        <v>600</v>
      </c>
      <c r="J71" s="5"/>
      <c r="K71" s="16"/>
      <c r="L71" s="16"/>
      <c r="M71" s="16"/>
      <c r="N71" s="16"/>
      <c r="O71" s="16"/>
      <c r="P71" s="16"/>
      <c r="Q71" s="16"/>
      <c r="R71" s="16"/>
      <c r="S71" s="16"/>
    </row>
    <row r="72" ht="114" customHeight="1" spans="1:19">
      <c r="A72" s="4">
        <v>71</v>
      </c>
      <c r="B72" s="5" t="s">
        <v>283</v>
      </c>
      <c r="C72" s="5" t="s">
        <v>284</v>
      </c>
      <c r="D72" s="5" t="s">
        <v>12</v>
      </c>
      <c r="E72" s="5" t="s">
        <v>285</v>
      </c>
      <c r="F72" s="5" t="s">
        <v>286</v>
      </c>
      <c r="G72" s="5">
        <v>40</v>
      </c>
      <c r="H72" s="5">
        <v>20</v>
      </c>
      <c r="I72" s="15">
        <f t="shared" si="1"/>
        <v>800</v>
      </c>
      <c r="J72" s="5"/>
      <c r="K72" s="16"/>
      <c r="L72" s="16"/>
      <c r="M72" s="16"/>
      <c r="N72" s="16"/>
      <c r="O72" s="16"/>
      <c r="P72" s="16"/>
      <c r="Q72" s="16"/>
      <c r="R72" s="16"/>
      <c r="S72" s="16"/>
    </row>
    <row r="73" ht="114" customHeight="1" spans="1:19">
      <c r="A73" s="4">
        <v>72</v>
      </c>
      <c r="B73" s="5" t="s">
        <v>287</v>
      </c>
      <c r="C73" s="5" t="s">
        <v>288</v>
      </c>
      <c r="D73" s="5" t="s">
        <v>43</v>
      </c>
      <c r="E73" s="5" t="s">
        <v>289</v>
      </c>
      <c r="F73" s="5" t="s">
        <v>290</v>
      </c>
      <c r="G73" s="5">
        <v>50</v>
      </c>
      <c r="H73" s="5">
        <v>32</v>
      </c>
      <c r="I73" s="15">
        <f t="shared" si="1"/>
        <v>1600</v>
      </c>
      <c r="J73" s="5"/>
      <c r="K73" s="16"/>
      <c r="L73" s="16"/>
      <c r="M73" s="16"/>
      <c r="N73" s="16"/>
      <c r="O73" s="16"/>
      <c r="P73" s="16"/>
      <c r="Q73" s="16"/>
      <c r="R73" s="16"/>
      <c r="S73" s="16"/>
    </row>
    <row r="74" ht="114" customHeight="1" spans="1:19">
      <c r="A74" s="4">
        <v>73</v>
      </c>
      <c r="B74" s="9" t="s">
        <v>291</v>
      </c>
      <c r="C74" s="9" t="s">
        <v>292</v>
      </c>
      <c r="D74" s="9" t="s">
        <v>43</v>
      </c>
      <c r="E74" s="9" t="s">
        <v>293</v>
      </c>
      <c r="F74" s="9" t="s">
        <v>294</v>
      </c>
      <c r="G74" s="9" t="s">
        <v>295</v>
      </c>
      <c r="H74" s="9" t="s">
        <v>296</v>
      </c>
      <c r="I74" s="15">
        <f t="shared" si="1"/>
        <v>990</v>
      </c>
      <c r="J74" s="9"/>
      <c r="K74" s="14"/>
      <c r="L74" s="14"/>
      <c r="M74" s="14"/>
      <c r="N74" s="14"/>
      <c r="O74" s="14"/>
      <c r="P74" s="14"/>
      <c r="Q74" s="14"/>
      <c r="R74" s="14"/>
      <c r="S74" s="14"/>
    </row>
    <row r="75" ht="114" customHeight="1" spans="1:19">
      <c r="A75" s="4">
        <v>74</v>
      </c>
      <c r="B75" s="9" t="s">
        <v>297</v>
      </c>
      <c r="C75" s="19" t="s">
        <v>298</v>
      </c>
      <c r="D75" s="9" t="s">
        <v>299</v>
      </c>
      <c r="E75" s="19" t="s">
        <v>300</v>
      </c>
      <c r="F75" s="19" t="s">
        <v>301</v>
      </c>
      <c r="G75" s="9" t="s">
        <v>34</v>
      </c>
      <c r="H75" s="9" t="s">
        <v>207</v>
      </c>
      <c r="I75" s="15">
        <f t="shared" si="1"/>
        <v>30</v>
      </c>
      <c r="J75" s="5"/>
      <c r="K75" s="16"/>
      <c r="L75" s="16"/>
      <c r="M75" s="16"/>
      <c r="N75" s="16"/>
      <c r="O75" s="16"/>
      <c r="P75" s="16"/>
      <c r="Q75" s="16"/>
      <c r="R75" s="16"/>
      <c r="S75" s="16"/>
    </row>
    <row r="76" ht="114" customHeight="1" spans="1:19">
      <c r="A76" s="4">
        <v>75</v>
      </c>
      <c r="B76" s="9" t="s">
        <v>302</v>
      </c>
      <c r="C76" s="19" t="s">
        <v>303</v>
      </c>
      <c r="D76" s="9" t="s">
        <v>250</v>
      </c>
      <c r="E76" s="19" t="s">
        <v>304</v>
      </c>
      <c r="F76" s="19" t="s">
        <v>305</v>
      </c>
      <c r="G76" s="9" t="s">
        <v>92</v>
      </c>
      <c r="H76" s="9" t="s">
        <v>306</v>
      </c>
      <c r="I76" s="15">
        <f t="shared" si="1"/>
        <v>280</v>
      </c>
      <c r="J76" s="5"/>
      <c r="K76" s="16"/>
      <c r="L76" s="16"/>
      <c r="M76" s="16"/>
      <c r="N76" s="16"/>
      <c r="O76" s="16"/>
      <c r="P76" s="16"/>
      <c r="Q76" s="16"/>
      <c r="R76" s="16"/>
      <c r="S76" s="16"/>
    </row>
    <row r="77" ht="114" customHeight="1" spans="1:19">
      <c r="A77" s="4">
        <v>76</v>
      </c>
      <c r="B77" s="9" t="s">
        <v>307</v>
      </c>
      <c r="C77" s="19" t="s">
        <v>303</v>
      </c>
      <c r="D77" s="9" t="s">
        <v>250</v>
      </c>
      <c r="E77" s="19" t="s">
        <v>304</v>
      </c>
      <c r="F77" s="19" t="s">
        <v>308</v>
      </c>
      <c r="G77" s="9" t="s">
        <v>92</v>
      </c>
      <c r="H77" s="9" t="s">
        <v>306</v>
      </c>
      <c r="I77" s="15">
        <f t="shared" si="1"/>
        <v>280</v>
      </c>
      <c r="J77" s="5"/>
      <c r="K77" s="16"/>
      <c r="L77" s="16"/>
      <c r="M77" s="16"/>
      <c r="N77" s="16"/>
      <c r="O77" s="16"/>
      <c r="P77" s="16"/>
      <c r="Q77" s="16"/>
      <c r="R77" s="16"/>
      <c r="S77" s="16"/>
    </row>
    <row r="78" ht="114" customHeight="1" spans="1:19">
      <c r="A78" s="4">
        <v>77</v>
      </c>
      <c r="B78" s="9" t="s">
        <v>309</v>
      </c>
      <c r="C78" s="19" t="s">
        <v>310</v>
      </c>
      <c r="D78" s="9" t="s">
        <v>137</v>
      </c>
      <c r="E78" s="19" t="s">
        <v>311</v>
      </c>
      <c r="F78" s="19" t="s">
        <v>312</v>
      </c>
      <c r="G78" s="9" t="s">
        <v>295</v>
      </c>
      <c r="H78" s="9">
        <v>26</v>
      </c>
      <c r="I78" s="15">
        <f t="shared" si="1"/>
        <v>2600</v>
      </c>
      <c r="J78" s="5"/>
      <c r="K78" s="16"/>
      <c r="L78" s="16"/>
      <c r="M78" s="16"/>
      <c r="N78" s="16"/>
      <c r="O78" s="16"/>
      <c r="P78" s="16"/>
      <c r="Q78" s="16"/>
      <c r="R78" s="16"/>
      <c r="S78" s="16"/>
    </row>
    <row r="79" ht="114" customHeight="1" spans="1:19">
      <c r="A79" s="4">
        <v>78</v>
      </c>
      <c r="B79" s="9" t="s">
        <v>313</v>
      </c>
      <c r="C79" s="9" t="s">
        <v>314</v>
      </c>
      <c r="D79" s="9" t="s">
        <v>299</v>
      </c>
      <c r="E79" s="19" t="s">
        <v>315</v>
      </c>
      <c r="F79" s="19" t="s">
        <v>316</v>
      </c>
      <c r="G79" s="9" t="s">
        <v>20</v>
      </c>
      <c r="H79" s="9" t="s">
        <v>317</v>
      </c>
      <c r="I79" s="15">
        <f t="shared" si="1"/>
        <v>180</v>
      </c>
      <c r="J79" s="5"/>
      <c r="K79" s="16"/>
      <c r="L79" s="16"/>
      <c r="M79" s="16"/>
      <c r="N79" s="16"/>
      <c r="O79" s="16"/>
      <c r="P79" s="16"/>
      <c r="Q79" s="16"/>
      <c r="R79" s="16"/>
      <c r="S79" s="16"/>
    </row>
    <row r="80" ht="114" customHeight="1" spans="1:19">
      <c r="A80" s="4">
        <v>79</v>
      </c>
      <c r="B80" s="9" t="s">
        <v>318</v>
      </c>
      <c r="C80" s="9" t="s">
        <v>319</v>
      </c>
      <c r="D80" s="9" t="s">
        <v>299</v>
      </c>
      <c r="E80" s="19" t="s">
        <v>320</v>
      </c>
      <c r="F80" s="19" t="s">
        <v>321</v>
      </c>
      <c r="G80" s="9" t="s">
        <v>153</v>
      </c>
      <c r="H80" s="9" t="s">
        <v>322</v>
      </c>
      <c r="I80" s="15">
        <f t="shared" si="1"/>
        <v>210</v>
      </c>
      <c r="J80" s="5"/>
      <c r="K80" s="16"/>
      <c r="L80" s="16"/>
      <c r="M80" s="16"/>
      <c r="N80" s="16"/>
      <c r="O80" s="16"/>
      <c r="P80" s="16"/>
      <c r="Q80" s="16"/>
      <c r="R80" s="16"/>
      <c r="S80" s="16"/>
    </row>
    <row r="81" ht="114" customHeight="1" spans="1:19">
      <c r="A81" s="4">
        <v>80</v>
      </c>
      <c r="B81" s="9" t="s">
        <v>323</v>
      </c>
      <c r="C81" s="19" t="s">
        <v>310</v>
      </c>
      <c r="D81" s="9" t="s">
        <v>250</v>
      </c>
      <c r="E81" s="19" t="s">
        <v>324</v>
      </c>
      <c r="F81" s="19" t="s">
        <v>325</v>
      </c>
      <c r="G81" s="9" t="s">
        <v>34</v>
      </c>
      <c r="H81" s="9" t="s">
        <v>317</v>
      </c>
      <c r="I81" s="15">
        <f t="shared" si="1"/>
        <v>270</v>
      </c>
      <c r="J81" s="5"/>
      <c r="K81" s="16"/>
      <c r="L81" s="16"/>
      <c r="M81" s="16"/>
      <c r="N81" s="16"/>
      <c r="O81" s="16"/>
      <c r="P81" s="16"/>
      <c r="Q81" s="16"/>
      <c r="R81" s="16"/>
      <c r="S81" s="16"/>
    </row>
    <row r="82" ht="114" customHeight="1" spans="1:19">
      <c r="A82" s="4">
        <v>81</v>
      </c>
      <c r="B82" s="9" t="s">
        <v>326</v>
      </c>
      <c r="C82" s="19" t="s">
        <v>310</v>
      </c>
      <c r="D82" s="9" t="s">
        <v>204</v>
      </c>
      <c r="E82" s="19" t="s">
        <v>327</v>
      </c>
      <c r="F82" s="19" t="s">
        <v>328</v>
      </c>
      <c r="G82" s="9" t="s">
        <v>20</v>
      </c>
      <c r="H82" s="9" t="s">
        <v>329</v>
      </c>
      <c r="I82" s="15">
        <f t="shared" si="1"/>
        <v>1680</v>
      </c>
      <c r="J82" s="5"/>
      <c r="K82" s="16"/>
      <c r="L82" s="16"/>
      <c r="M82" s="16"/>
      <c r="N82" s="16"/>
      <c r="O82" s="16"/>
      <c r="P82" s="16"/>
      <c r="Q82" s="16"/>
      <c r="R82" s="16"/>
      <c r="S82" s="16"/>
    </row>
    <row r="83" ht="114" customHeight="1" spans="1:19">
      <c r="A83" s="4">
        <v>82</v>
      </c>
      <c r="B83" s="9" t="s">
        <v>330</v>
      </c>
      <c r="C83" s="19" t="s">
        <v>298</v>
      </c>
      <c r="D83" s="9" t="s">
        <v>299</v>
      </c>
      <c r="E83" s="19" t="s">
        <v>300</v>
      </c>
      <c r="F83" s="19" t="s">
        <v>331</v>
      </c>
      <c r="G83" s="9" t="s">
        <v>207</v>
      </c>
      <c r="H83" s="9" t="s">
        <v>74</v>
      </c>
      <c r="I83" s="15">
        <f t="shared" si="1"/>
        <v>40</v>
      </c>
      <c r="J83" s="5"/>
      <c r="K83" s="16"/>
      <c r="L83" s="16"/>
      <c r="M83" s="16"/>
      <c r="N83" s="16"/>
      <c r="O83" s="16"/>
      <c r="P83" s="16"/>
      <c r="Q83" s="16"/>
      <c r="R83" s="16"/>
      <c r="S83" s="16"/>
    </row>
    <row r="84" ht="114" customHeight="1" spans="1:19">
      <c r="A84" s="4">
        <v>83</v>
      </c>
      <c r="B84" s="9" t="s">
        <v>332</v>
      </c>
      <c r="C84" s="19" t="s">
        <v>333</v>
      </c>
      <c r="D84" s="9" t="s">
        <v>12</v>
      </c>
      <c r="E84" s="19" t="s">
        <v>334</v>
      </c>
      <c r="F84" s="19" t="s">
        <v>335</v>
      </c>
      <c r="G84" s="9" t="s">
        <v>214</v>
      </c>
      <c r="H84" s="9" t="s">
        <v>214</v>
      </c>
      <c r="I84" s="15">
        <f t="shared" si="1"/>
        <v>400</v>
      </c>
      <c r="J84" s="5"/>
      <c r="K84" s="16"/>
      <c r="L84" s="16"/>
      <c r="M84" s="16"/>
      <c r="N84" s="16"/>
      <c r="O84" s="16"/>
      <c r="P84" s="16"/>
      <c r="Q84" s="16"/>
      <c r="R84" s="16"/>
      <c r="S84" s="16"/>
    </row>
    <row r="85" ht="114" customHeight="1" spans="1:19">
      <c r="A85" s="4">
        <v>84</v>
      </c>
      <c r="B85" s="9" t="s">
        <v>336</v>
      </c>
      <c r="C85" s="9"/>
      <c r="D85" s="9" t="s">
        <v>12</v>
      </c>
      <c r="E85" s="5"/>
      <c r="F85" s="5" t="s">
        <v>337</v>
      </c>
      <c r="G85" s="9" t="s">
        <v>92</v>
      </c>
      <c r="H85" s="9" t="s">
        <v>207</v>
      </c>
      <c r="I85" s="15">
        <f t="shared" si="1"/>
        <v>50</v>
      </c>
      <c r="J85" s="5"/>
      <c r="K85" s="16"/>
      <c r="L85" s="16"/>
      <c r="M85" s="16"/>
      <c r="N85" s="16"/>
      <c r="O85" s="16"/>
      <c r="P85" s="16"/>
      <c r="Q85" s="16"/>
      <c r="R85" s="16"/>
      <c r="S85" s="16"/>
    </row>
    <row r="86" ht="114" customHeight="1" spans="1:19">
      <c r="A86" s="4">
        <v>85</v>
      </c>
      <c r="B86" s="9" t="s">
        <v>338</v>
      </c>
      <c r="C86" s="9"/>
      <c r="D86" s="9" t="s">
        <v>339</v>
      </c>
      <c r="E86" s="5"/>
      <c r="F86" s="5" t="s">
        <v>340</v>
      </c>
      <c r="G86" s="9" t="s">
        <v>214</v>
      </c>
      <c r="H86" s="9" t="s">
        <v>341</v>
      </c>
      <c r="I86" s="15">
        <f t="shared" si="1"/>
        <v>60</v>
      </c>
      <c r="J86" s="5"/>
      <c r="K86" s="16"/>
      <c r="L86" s="16"/>
      <c r="M86" s="16"/>
      <c r="N86" s="16"/>
      <c r="O86" s="16"/>
      <c r="P86" s="16"/>
      <c r="Q86" s="16"/>
      <c r="R86" s="16"/>
      <c r="S86" s="16"/>
    </row>
    <row r="87" ht="114" customHeight="1" spans="1:19">
      <c r="A87" s="4">
        <v>86</v>
      </c>
      <c r="B87" s="9" t="s">
        <v>342</v>
      </c>
      <c r="C87" s="9"/>
      <c r="D87" s="9" t="s">
        <v>12</v>
      </c>
      <c r="E87" s="5"/>
      <c r="F87" s="5" t="s">
        <v>343</v>
      </c>
      <c r="G87" s="9" t="s">
        <v>92</v>
      </c>
      <c r="H87" s="9" t="s">
        <v>74</v>
      </c>
      <c r="I87" s="15">
        <f t="shared" si="1"/>
        <v>80</v>
      </c>
      <c r="J87" s="5"/>
      <c r="K87" s="16"/>
      <c r="L87" s="16"/>
      <c r="M87" s="16"/>
      <c r="N87" s="16"/>
      <c r="O87" s="16"/>
      <c r="P87" s="16"/>
      <c r="Q87" s="16"/>
      <c r="R87" s="16"/>
      <c r="S87" s="16"/>
    </row>
    <row r="88" ht="114" customHeight="1" spans="1:19">
      <c r="A88" s="4">
        <v>87</v>
      </c>
      <c r="B88" s="9" t="s">
        <v>344</v>
      </c>
      <c r="C88" s="19" t="s">
        <v>345</v>
      </c>
      <c r="D88" s="9" t="s">
        <v>17</v>
      </c>
      <c r="E88" s="19" t="s">
        <v>346</v>
      </c>
      <c r="F88" s="19" t="s">
        <v>347</v>
      </c>
      <c r="G88" s="9" t="s">
        <v>92</v>
      </c>
      <c r="H88" s="9" t="s">
        <v>348</v>
      </c>
      <c r="I88" s="15">
        <f t="shared" si="1"/>
        <v>120</v>
      </c>
      <c r="J88" s="5"/>
      <c r="K88" s="16"/>
      <c r="L88" s="16"/>
      <c r="M88" s="16"/>
      <c r="N88" s="16"/>
      <c r="O88" s="16"/>
      <c r="P88" s="16"/>
      <c r="Q88" s="16"/>
      <c r="R88" s="16"/>
      <c r="S88" s="16"/>
    </row>
    <row r="89" ht="114" customHeight="1" spans="1:19">
      <c r="A89" s="4">
        <v>88</v>
      </c>
      <c r="B89" s="9" t="s">
        <v>349</v>
      </c>
      <c r="C89" s="19" t="s">
        <v>298</v>
      </c>
      <c r="D89" s="9" t="s">
        <v>17</v>
      </c>
      <c r="E89" s="19" t="s">
        <v>350</v>
      </c>
      <c r="F89" s="19" t="s">
        <v>351</v>
      </c>
      <c r="G89" s="9" t="s">
        <v>92</v>
      </c>
      <c r="H89" s="9" t="s">
        <v>74</v>
      </c>
      <c r="I89" s="15">
        <f t="shared" si="1"/>
        <v>80</v>
      </c>
      <c r="J89" s="5"/>
      <c r="K89" s="16"/>
      <c r="L89" s="16"/>
      <c r="M89" s="16"/>
      <c r="N89" s="16"/>
      <c r="O89" s="16"/>
      <c r="P89" s="16"/>
      <c r="Q89" s="16"/>
      <c r="R89" s="16"/>
      <c r="S89" s="16"/>
    </row>
    <row r="90" ht="114" customHeight="1" spans="1:19">
      <c r="A90" s="4">
        <v>89</v>
      </c>
      <c r="B90" s="9" t="s">
        <v>352</v>
      </c>
      <c r="C90" s="19" t="s">
        <v>298</v>
      </c>
      <c r="D90" s="9" t="s">
        <v>339</v>
      </c>
      <c r="E90" s="19" t="s">
        <v>353</v>
      </c>
      <c r="F90" s="19" t="s">
        <v>354</v>
      </c>
      <c r="G90" s="9" t="s">
        <v>214</v>
      </c>
      <c r="H90" s="9" t="s">
        <v>34</v>
      </c>
      <c r="I90" s="15">
        <f t="shared" si="1"/>
        <v>120</v>
      </c>
      <c r="J90" s="5"/>
      <c r="K90" s="16"/>
      <c r="L90" s="16"/>
      <c r="M90" s="16"/>
      <c r="N90" s="16"/>
      <c r="O90" s="16"/>
      <c r="P90" s="16"/>
      <c r="Q90" s="16"/>
      <c r="R90" s="16"/>
      <c r="S90" s="16"/>
    </row>
    <row r="91" ht="114" customHeight="1" spans="1:19">
      <c r="A91" s="4">
        <v>90</v>
      </c>
      <c r="B91" s="9" t="s">
        <v>355</v>
      </c>
      <c r="C91" s="19" t="s">
        <v>298</v>
      </c>
      <c r="D91" s="9" t="s">
        <v>339</v>
      </c>
      <c r="E91" s="19" t="s">
        <v>356</v>
      </c>
      <c r="F91" s="19" t="s">
        <v>357</v>
      </c>
      <c r="G91" s="9" t="s">
        <v>214</v>
      </c>
      <c r="H91" s="9" t="s">
        <v>153</v>
      </c>
      <c r="I91" s="15">
        <f t="shared" si="1"/>
        <v>40</v>
      </c>
      <c r="J91" s="5"/>
      <c r="K91" s="16"/>
      <c r="L91" s="16"/>
      <c r="M91" s="16"/>
      <c r="N91" s="16"/>
      <c r="O91" s="16"/>
      <c r="P91" s="16"/>
      <c r="Q91" s="16"/>
      <c r="R91" s="16"/>
      <c r="S91" s="16"/>
    </row>
    <row r="92" ht="114" customHeight="1" spans="1:19">
      <c r="A92" s="4">
        <v>91</v>
      </c>
      <c r="B92" s="9" t="s">
        <v>358</v>
      </c>
      <c r="C92" s="19" t="s">
        <v>359</v>
      </c>
      <c r="D92" s="9" t="s">
        <v>250</v>
      </c>
      <c r="E92" s="5" t="s">
        <v>360</v>
      </c>
      <c r="F92" s="5" t="s">
        <v>361</v>
      </c>
      <c r="G92" s="9" t="s">
        <v>74</v>
      </c>
      <c r="H92" s="9" t="s">
        <v>196</v>
      </c>
      <c r="I92" s="15">
        <f t="shared" si="1"/>
        <v>200</v>
      </c>
      <c r="J92" s="5"/>
      <c r="K92" s="16"/>
      <c r="L92" s="16"/>
      <c r="M92" s="16"/>
      <c r="N92" s="16"/>
      <c r="O92" s="16"/>
      <c r="P92" s="16"/>
      <c r="Q92" s="16"/>
      <c r="R92" s="16"/>
      <c r="S92" s="16"/>
    </row>
    <row r="93" ht="114" customHeight="1" spans="1:19">
      <c r="A93" s="4">
        <v>92</v>
      </c>
      <c r="B93" s="9" t="s">
        <v>362</v>
      </c>
      <c r="C93" s="9"/>
      <c r="D93" s="9" t="s">
        <v>339</v>
      </c>
      <c r="E93" s="5"/>
      <c r="F93" s="5" t="s">
        <v>363</v>
      </c>
      <c r="G93" s="9">
        <v>4</v>
      </c>
      <c r="H93" s="9">
        <v>8</v>
      </c>
      <c r="I93" s="15">
        <f t="shared" si="1"/>
        <v>32</v>
      </c>
      <c r="J93" s="5"/>
      <c r="K93" s="16"/>
      <c r="L93" s="16"/>
      <c r="M93" s="16"/>
      <c r="N93" s="16"/>
      <c r="O93" s="16"/>
      <c r="P93" s="16"/>
      <c r="Q93" s="16"/>
      <c r="R93" s="16"/>
      <c r="S93" s="16"/>
    </row>
    <row r="94" ht="114" customHeight="1" spans="1:19">
      <c r="A94" s="4">
        <v>93</v>
      </c>
      <c r="B94" s="9" t="s">
        <v>364</v>
      </c>
      <c r="C94" s="9"/>
      <c r="D94" s="9" t="s">
        <v>204</v>
      </c>
      <c r="E94" s="9"/>
      <c r="F94" s="9" t="s">
        <v>365</v>
      </c>
      <c r="G94" s="9" t="s">
        <v>92</v>
      </c>
      <c r="H94" s="9" t="s">
        <v>366</v>
      </c>
      <c r="I94" s="15">
        <f t="shared" si="1"/>
        <v>800</v>
      </c>
      <c r="J94" s="9"/>
      <c r="K94" s="14"/>
      <c r="L94" s="14"/>
      <c r="M94" s="14"/>
      <c r="N94" s="14"/>
      <c r="O94" s="14"/>
      <c r="P94" s="14"/>
      <c r="Q94" s="14"/>
      <c r="R94" s="14"/>
      <c r="S94" s="14"/>
    </row>
    <row r="95" ht="114" customHeight="1" spans="1:19">
      <c r="A95" s="4">
        <v>94</v>
      </c>
      <c r="B95" s="9" t="s">
        <v>367</v>
      </c>
      <c r="C95" s="9"/>
      <c r="D95" s="9" t="s">
        <v>137</v>
      </c>
      <c r="E95" s="9"/>
      <c r="F95" s="9" t="s">
        <v>368</v>
      </c>
      <c r="G95" s="9" t="s">
        <v>369</v>
      </c>
      <c r="H95" s="9" t="s">
        <v>20</v>
      </c>
      <c r="I95" s="15">
        <f t="shared" si="1"/>
        <v>960</v>
      </c>
      <c r="J95" s="9"/>
      <c r="K95" s="14"/>
      <c r="L95" s="14"/>
      <c r="M95" s="14"/>
      <c r="N95" s="14"/>
      <c r="O95" s="14"/>
      <c r="P95" s="14"/>
      <c r="Q95" s="14"/>
      <c r="R95" s="14"/>
      <c r="S95" s="14"/>
    </row>
    <row r="96" ht="114" customHeight="1" spans="1:19">
      <c r="A96" s="4">
        <v>95</v>
      </c>
      <c r="B96" s="9" t="s">
        <v>370</v>
      </c>
      <c r="C96" s="9"/>
      <c r="D96" s="9" t="s">
        <v>371</v>
      </c>
      <c r="E96" s="9"/>
      <c r="F96" s="9" t="s">
        <v>372</v>
      </c>
      <c r="G96" s="9" t="s">
        <v>369</v>
      </c>
      <c r="H96" s="9" t="s">
        <v>34</v>
      </c>
      <c r="I96" s="15">
        <f t="shared" si="1"/>
        <v>1440</v>
      </c>
      <c r="J96" s="9"/>
      <c r="K96" s="14"/>
      <c r="L96" s="14"/>
      <c r="M96" s="14"/>
      <c r="N96" s="14"/>
      <c r="O96" s="14"/>
      <c r="P96" s="14"/>
      <c r="Q96" s="14"/>
      <c r="R96" s="14"/>
      <c r="S96" s="14"/>
    </row>
    <row r="97" ht="114" customHeight="1" spans="1:19">
      <c r="A97" s="4">
        <v>96</v>
      </c>
      <c r="B97" s="9" t="s">
        <v>373</v>
      </c>
      <c r="C97" s="9" t="s">
        <v>116</v>
      </c>
      <c r="D97" s="9" t="s">
        <v>12</v>
      </c>
      <c r="E97" s="9" t="s">
        <v>374</v>
      </c>
      <c r="F97" s="9" t="s">
        <v>375</v>
      </c>
      <c r="G97" s="9" t="s">
        <v>295</v>
      </c>
      <c r="H97" s="9" t="s">
        <v>376</v>
      </c>
      <c r="I97" s="15">
        <f t="shared" si="1"/>
        <v>3300</v>
      </c>
      <c r="J97" s="9"/>
      <c r="K97" s="14"/>
      <c r="L97" s="14"/>
      <c r="M97" s="14"/>
      <c r="N97" s="14"/>
      <c r="O97" s="14"/>
      <c r="P97" s="14"/>
      <c r="Q97" s="14"/>
      <c r="R97" s="14"/>
      <c r="S97" s="14"/>
    </row>
    <row r="98" ht="114" customHeight="1" spans="1:19">
      <c r="A98" s="4">
        <v>97</v>
      </c>
      <c r="B98" s="9" t="s">
        <v>377</v>
      </c>
      <c r="C98" s="9" t="s">
        <v>378</v>
      </c>
      <c r="D98" s="9" t="s">
        <v>12</v>
      </c>
      <c r="E98" s="9"/>
      <c r="F98" s="9" t="s">
        <v>379</v>
      </c>
      <c r="G98" s="9" t="s">
        <v>92</v>
      </c>
      <c r="H98" s="9" t="s">
        <v>197</v>
      </c>
      <c r="I98" s="15">
        <f t="shared" si="1"/>
        <v>1200</v>
      </c>
      <c r="J98" s="9"/>
      <c r="K98" s="14"/>
      <c r="L98" s="14"/>
      <c r="M98" s="14"/>
      <c r="N98" s="14"/>
      <c r="O98" s="14"/>
      <c r="P98" s="14"/>
      <c r="Q98" s="14"/>
      <c r="R98" s="14"/>
      <c r="S98" s="14"/>
    </row>
    <row r="99" ht="114" customHeight="1" spans="1:19">
      <c r="A99" s="6">
        <v>98</v>
      </c>
      <c r="B99" s="8" t="s">
        <v>380</v>
      </c>
      <c r="C99" s="8" t="s">
        <v>381</v>
      </c>
      <c r="D99" s="8" t="s">
        <v>255</v>
      </c>
      <c r="E99" s="8" t="s">
        <v>382</v>
      </c>
      <c r="F99" s="8" t="s">
        <v>383</v>
      </c>
      <c r="G99" s="8" t="s">
        <v>236</v>
      </c>
      <c r="H99" s="8" t="s">
        <v>384</v>
      </c>
      <c r="I99" s="17">
        <f t="shared" si="1"/>
        <v>8500</v>
      </c>
      <c r="J99" s="5" t="s">
        <v>22</v>
      </c>
      <c r="K99" s="14"/>
      <c r="L99" s="14"/>
      <c r="M99" s="14"/>
      <c r="N99" s="14"/>
      <c r="O99" s="14"/>
      <c r="P99" s="14"/>
      <c r="Q99" s="14"/>
      <c r="R99" s="14"/>
      <c r="S99" s="14"/>
    </row>
    <row r="100" ht="114" customHeight="1" spans="1:19">
      <c r="A100" s="4">
        <v>99</v>
      </c>
      <c r="B100" s="9" t="s">
        <v>385</v>
      </c>
      <c r="C100" s="9" t="s">
        <v>386</v>
      </c>
      <c r="D100" s="9" t="s">
        <v>204</v>
      </c>
      <c r="E100" s="9" t="s">
        <v>387</v>
      </c>
      <c r="F100" s="9" t="s">
        <v>388</v>
      </c>
      <c r="G100" s="9" t="s">
        <v>92</v>
      </c>
      <c r="H100" s="9" t="s">
        <v>389</v>
      </c>
      <c r="I100" s="15">
        <f t="shared" si="1"/>
        <v>900</v>
      </c>
      <c r="J100" s="9"/>
      <c r="K100" s="14"/>
      <c r="L100" s="14"/>
      <c r="M100" s="14"/>
      <c r="N100" s="14"/>
      <c r="O100" s="14"/>
      <c r="P100" s="14"/>
      <c r="Q100" s="14"/>
      <c r="R100" s="14"/>
      <c r="S100" s="14"/>
    </row>
    <row r="101" ht="114" customHeight="1" spans="1:19">
      <c r="A101" s="4">
        <v>100</v>
      </c>
      <c r="B101" s="9" t="s">
        <v>390</v>
      </c>
      <c r="C101" s="9" t="s">
        <v>391</v>
      </c>
      <c r="D101" s="9" t="s">
        <v>204</v>
      </c>
      <c r="E101" s="9" t="s">
        <v>392</v>
      </c>
      <c r="F101" s="9" t="s">
        <v>393</v>
      </c>
      <c r="G101" s="9" t="s">
        <v>92</v>
      </c>
      <c r="H101" s="9" t="s">
        <v>394</v>
      </c>
      <c r="I101" s="15">
        <f t="shared" si="1"/>
        <v>2800</v>
      </c>
      <c r="J101" s="9"/>
      <c r="K101" s="14"/>
      <c r="L101" s="14"/>
      <c r="M101" s="14"/>
      <c r="N101" s="14"/>
      <c r="O101" s="14"/>
      <c r="P101" s="14"/>
      <c r="Q101" s="14"/>
      <c r="R101" s="14"/>
      <c r="S101" s="14"/>
    </row>
    <row r="102" ht="114" customHeight="1" spans="1:19">
      <c r="A102" s="4">
        <v>101</v>
      </c>
      <c r="B102" s="9" t="s">
        <v>395</v>
      </c>
      <c r="C102" s="9" t="s">
        <v>396</v>
      </c>
      <c r="D102" s="9" t="s">
        <v>12</v>
      </c>
      <c r="E102" s="9" t="s">
        <v>395</v>
      </c>
      <c r="F102" s="9" t="s">
        <v>397</v>
      </c>
      <c r="G102" s="9" t="s">
        <v>20</v>
      </c>
      <c r="H102" s="9" t="s">
        <v>87</v>
      </c>
      <c r="I102" s="15">
        <f t="shared" si="1"/>
        <v>800</v>
      </c>
      <c r="J102" s="9"/>
      <c r="K102" s="14"/>
      <c r="L102" s="14"/>
      <c r="M102" s="14"/>
      <c r="N102" s="14"/>
      <c r="O102" s="14"/>
      <c r="P102" s="14"/>
      <c r="Q102" s="14"/>
      <c r="R102" s="14"/>
      <c r="S102" s="14"/>
    </row>
    <row r="103" ht="114" customHeight="1" spans="1:19">
      <c r="A103" s="4">
        <v>102</v>
      </c>
      <c r="B103" s="9" t="s">
        <v>398</v>
      </c>
      <c r="C103" s="9" t="s">
        <v>399</v>
      </c>
      <c r="D103" s="9" t="s">
        <v>255</v>
      </c>
      <c r="E103" s="9" t="s">
        <v>398</v>
      </c>
      <c r="F103" s="9" t="s">
        <v>400</v>
      </c>
      <c r="G103" s="9" t="s">
        <v>295</v>
      </c>
      <c r="H103" s="9" t="s">
        <v>401</v>
      </c>
      <c r="I103" s="15">
        <f t="shared" si="1"/>
        <v>7000</v>
      </c>
      <c r="J103" s="9"/>
      <c r="K103" s="14"/>
      <c r="L103" s="14"/>
      <c r="M103" s="14"/>
      <c r="N103" s="14"/>
      <c r="O103" s="14"/>
      <c r="P103" s="14"/>
      <c r="Q103" s="14"/>
      <c r="R103" s="14"/>
      <c r="S103" s="14"/>
    </row>
    <row r="104" ht="114" customHeight="1" spans="1:19">
      <c r="A104" s="4">
        <v>103</v>
      </c>
      <c r="B104" s="9" t="s">
        <v>402</v>
      </c>
      <c r="C104" s="9" t="s">
        <v>399</v>
      </c>
      <c r="D104" s="9" t="s">
        <v>12</v>
      </c>
      <c r="E104" s="9" t="s">
        <v>403</v>
      </c>
      <c r="F104" s="9" t="s">
        <v>404</v>
      </c>
      <c r="G104" s="9" t="s">
        <v>87</v>
      </c>
      <c r="H104" s="9" t="s">
        <v>295</v>
      </c>
      <c r="I104" s="15">
        <f t="shared" si="1"/>
        <v>20000</v>
      </c>
      <c r="J104" s="9"/>
      <c r="K104" s="14"/>
      <c r="L104" s="14"/>
      <c r="M104" s="14"/>
      <c r="N104" s="14"/>
      <c r="O104" s="14"/>
      <c r="P104" s="14"/>
      <c r="Q104" s="14"/>
      <c r="R104" s="14"/>
      <c r="S104" s="14"/>
    </row>
    <row r="105" ht="114" customHeight="1" spans="1:19">
      <c r="A105" s="4">
        <v>104</v>
      </c>
      <c r="B105" s="9" t="s">
        <v>402</v>
      </c>
      <c r="C105" s="9" t="s">
        <v>405</v>
      </c>
      <c r="D105" s="9" t="s">
        <v>12</v>
      </c>
      <c r="E105" s="9" t="s">
        <v>406</v>
      </c>
      <c r="F105" s="9" t="s">
        <v>407</v>
      </c>
      <c r="G105" s="9" t="s">
        <v>20</v>
      </c>
      <c r="H105" s="9" t="s">
        <v>408</v>
      </c>
      <c r="I105" s="15">
        <f t="shared" si="1"/>
        <v>2000</v>
      </c>
      <c r="J105" s="9"/>
      <c r="K105" s="14"/>
      <c r="L105" s="14"/>
      <c r="M105" s="14"/>
      <c r="N105" s="14"/>
      <c r="O105" s="14"/>
      <c r="P105" s="14"/>
      <c r="Q105" s="14"/>
      <c r="R105" s="14"/>
      <c r="S105" s="14"/>
    </row>
    <row r="106" ht="114" customHeight="1" spans="1:19">
      <c r="A106" s="4">
        <v>105</v>
      </c>
      <c r="B106" s="9" t="s">
        <v>409</v>
      </c>
      <c r="C106" s="9" t="s">
        <v>410</v>
      </c>
      <c r="D106" s="9" t="s">
        <v>411</v>
      </c>
      <c r="E106" s="9" t="s">
        <v>412</v>
      </c>
      <c r="F106" s="9" t="s">
        <v>413</v>
      </c>
      <c r="G106" s="9" t="s">
        <v>207</v>
      </c>
      <c r="H106" s="9" t="s">
        <v>408</v>
      </c>
      <c r="I106" s="15">
        <f t="shared" si="1"/>
        <v>2500</v>
      </c>
      <c r="J106" s="9"/>
      <c r="K106" s="14"/>
      <c r="L106" s="14"/>
      <c r="M106" s="14"/>
      <c r="N106" s="14"/>
      <c r="O106" s="14"/>
      <c r="P106" s="14"/>
      <c r="Q106" s="14"/>
      <c r="R106" s="14"/>
      <c r="S106" s="14"/>
    </row>
    <row r="107" ht="114" customHeight="1" spans="1:19">
      <c r="A107" s="6">
        <v>106</v>
      </c>
      <c r="B107" s="8" t="s">
        <v>414</v>
      </c>
      <c r="C107" s="8" t="s">
        <v>415</v>
      </c>
      <c r="D107" s="8" t="s">
        <v>12</v>
      </c>
      <c r="E107" s="8" t="s">
        <v>416</v>
      </c>
      <c r="F107" s="8" t="s">
        <v>417</v>
      </c>
      <c r="G107" s="8" t="s">
        <v>236</v>
      </c>
      <c r="H107" s="8" t="s">
        <v>418</v>
      </c>
      <c r="I107" s="17">
        <f t="shared" si="1"/>
        <v>35000</v>
      </c>
      <c r="J107" s="5" t="s">
        <v>22</v>
      </c>
      <c r="K107" s="14"/>
      <c r="L107" s="14"/>
      <c r="M107" s="14"/>
      <c r="N107" s="14"/>
      <c r="O107" s="14"/>
      <c r="P107" s="14"/>
      <c r="Q107" s="14"/>
      <c r="R107" s="14"/>
      <c r="S107" s="14"/>
    </row>
    <row r="108" ht="114" customHeight="1" spans="1:19">
      <c r="A108" s="6">
        <v>107</v>
      </c>
      <c r="B108" s="8" t="s">
        <v>419</v>
      </c>
      <c r="C108" s="8" t="s">
        <v>420</v>
      </c>
      <c r="D108" s="8" t="s">
        <v>211</v>
      </c>
      <c r="E108" s="8" t="s">
        <v>421</v>
      </c>
      <c r="F108" s="8" t="s">
        <v>422</v>
      </c>
      <c r="G108" s="8" t="s">
        <v>74</v>
      </c>
      <c r="H108" s="8" t="s">
        <v>423</v>
      </c>
      <c r="I108" s="17">
        <f t="shared" si="1"/>
        <v>3520</v>
      </c>
      <c r="J108" s="5" t="s">
        <v>22</v>
      </c>
      <c r="K108" s="14"/>
      <c r="L108" s="14"/>
      <c r="M108" s="14"/>
      <c r="N108" s="14"/>
      <c r="O108" s="14"/>
      <c r="P108" s="14"/>
      <c r="Q108" s="14"/>
      <c r="R108" s="14"/>
      <c r="S108" s="14"/>
    </row>
    <row r="109" ht="114" customHeight="1" spans="1:19">
      <c r="A109" s="4">
        <v>108</v>
      </c>
      <c r="B109" s="5" t="s">
        <v>424</v>
      </c>
      <c r="C109" s="20"/>
      <c r="D109" s="5" t="s">
        <v>211</v>
      </c>
      <c r="E109" s="5" t="s">
        <v>425</v>
      </c>
      <c r="F109" s="5" t="s">
        <v>426</v>
      </c>
      <c r="G109" s="5">
        <v>12</v>
      </c>
      <c r="H109" s="5">
        <v>35</v>
      </c>
      <c r="I109" s="15">
        <f t="shared" si="1"/>
        <v>420</v>
      </c>
      <c r="J109" s="5"/>
      <c r="K109" s="16"/>
      <c r="L109" s="16"/>
      <c r="M109" s="16"/>
      <c r="N109" s="16"/>
      <c r="O109" s="16"/>
      <c r="P109" s="16"/>
      <c r="Q109" s="16"/>
      <c r="R109" s="16"/>
      <c r="S109" s="16"/>
    </row>
    <row r="110" ht="114" customHeight="1" spans="1:19">
      <c r="A110" s="4">
        <v>109</v>
      </c>
      <c r="B110" s="5" t="s">
        <v>427</v>
      </c>
      <c r="C110" s="5"/>
      <c r="D110" s="5" t="s">
        <v>211</v>
      </c>
      <c r="E110" s="5" t="s">
        <v>428</v>
      </c>
      <c r="F110" s="5" t="s">
        <v>429</v>
      </c>
      <c r="G110" s="5">
        <v>12</v>
      </c>
      <c r="H110" s="5">
        <v>16</v>
      </c>
      <c r="I110" s="15">
        <f t="shared" si="1"/>
        <v>192</v>
      </c>
      <c r="J110" s="5"/>
      <c r="K110" s="16"/>
      <c r="L110" s="16"/>
      <c r="M110" s="16"/>
      <c r="N110" s="16"/>
      <c r="O110" s="16"/>
      <c r="P110" s="16"/>
      <c r="Q110" s="16"/>
      <c r="R110" s="16"/>
      <c r="S110" s="16"/>
    </row>
    <row r="111" ht="114" customHeight="1" spans="1:19">
      <c r="A111" s="4">
        <v>110</v>
      </c>
      <c r="B111" s="9" t="s">
        <v>430</v>
      </c>
      <c r="C111" s="9" t="s">
        <v>431</v>
      </c>
      <c r="D111" s="9" t="s">
        <v>432</v>
      </c>
      <c r="E111" s="9" t="s">
        <v>433</v>
      </c>
      <c r="F111" s="9" t="s">
        <v>434</v>
      </c>
      <c r="G111" s="9" t="s">
        <v>34</v>
      </c>
      <c r="H111" s="9" t="s">
        <v>306</v>
      </c>
      <c r="I111" s="15">
        <f t="shared" si="1"/>
        <v>168</v>
      </c>
      <c r="J111" s="9"/>
      <c r="K111" s="14"/>
      <c r="L111" s="14"/>
      <c r="M111" s="14"/>
      <c r="N111" s="14"/>
      <c r="O111" s="14"/>
      <c r="P111" s="14"/>
      <c r="Q111" s="14"/>
      <c r="R111" s="14"/>
      <c r="S111" s="14"/>
    </row>
    <row r="112" ht="114" customHeight="1" spans="1:19">
      <c r="A112" s="4">
        <v>111</v>
      </c>
      <c r="B112" s="9" t="s">
        <v>435</v>
      </c>
      <c r="C112" s="9"/>
      <c r="D112" s="9" t="s">
        <v>432</v>
      </c>
      <c r="E112" s="9" t="s">
        <v>436</v>
      </c>
      <c r="F112" s="9" t="s">
        <v>437</v>
      </c>
      <c r="G112" s="9" t="s">
        <v>20</v>
      </c>
      <c r="H112" s="9" t="s">
        <v>197</v>
      </c>
      <c r="I112" s="15">
        <f t="shared" si="1"/>
        <v>480</v>
      </c>
      <c r="J112" s="9"/>
      <c r="K112" s="14"/>
      <c r="L112" s="14"/>
      <c r="M112" s="14"/>
      <c r="N112" s="14"/>
      <c r="O112" s="14"/>
      <c r="P112" s="14"/>
      <c r="Q112" s="14"/>
      <c r="R112" s="14"/>
      <c r="S112" s="14"/>
    </row>
    <row r="113" ht="114" customHeight="1" spans="1:19">
      <c r="A113" s="4">
        <v>112</v>
      </c>
      <c r="B113" s="8" t="s">
        <v>438</v>
      </c>
      <c r="C113" s="8" t="s">
        <v>439</v>
      </c>
      <c r="D113" s="8" t="s">
        <v>440</v>
      </c>
      <c r="E113" s="8" t="s">
        <v>441</v>
      </c>
      <c r="F113" s="8" t="s">
        <v>442</v>
      </c>
      <c r="G113" s="8" t="s">
        <v>443</v>
      </c>
      <c r="H113" s="8" t="s">
        <v>444</v>
      </c>
      <c r="I113" s="17">
        <f t="shared" si="1"/>
        <v>3277.5</v>
      </c>
      <c r="J113" s="5" t="s">
        <v>22</v>
      </c>
      <c r="K113" s="14"/>
      <c r="L113" s="14"/>
      <c r="M113" s="14"/>
      <c r="N113" s="14"/>
      <c r="O113" s="14"/>
      <c r="P113" s="14"/>
      <c r="Q113" s="14"/>
      <c r="R113" s="14"/>
      <c r="S113" s="14"/>
    </row>
    <row r="114" ht="114" customHeight="1" spans="1:19">
      <c r="A114" s="4">
        <v>113</v>
      </c>
      <c r="B114" s="9" t="s">
        <v>445</v>
      </c>
      <c r="C114" s="9" t="s">
        <v>446</v>
      </c>
      <c r="D114" s="9" t="s">
        <v>432</v>
      </c>
      <c r="E114" s="9" t="s">
        <v>447</v>
      </c>
      <c r="F114" s="9" t="s">
        <v>448</v>
      </c>
      <c r="G114" s="9" t="s">
        <v>443</v>
      </c>
      <c r="H114" s="9" t="s">
        <v>449</v>
      </c>
      <c r="I114" s="15">
        <f t="shared" si="1"/>
        <v>1239.7</v>
      </c>
      <c r="J114" s="9"/>
      <c r="K114" s="14"/>
      <c r="L114" s="14"/>
      <c r="M114" s="14"/>
      <c r="N114" s="14"/>
      <c r="O114" s="14"/>
      <c r="P114" s="14"/>
      <c r="Q114" s="14"/>
      <c r="R114" s="14"/>
      <c r="S114" s="14"/>
    </row>
    <row r="115" ht="114" customHeight="1" spans="1:19">
      <c r="A115" s="4">
        <v>114</v>
      </c>
      <c r="B115" s="9" t="s">
        <v>450</v>
      </c>
      <c r="C115" s="9" t="s">
        <v>446</v>
      </c>
      <c r="D115" s="9" t="s">
        <v>250</v>
      </c>
      <c r="E115" s="9" t="s">
        <v>451</v>
      </c>
      <c r="F115" s="9" t="s">
        <v>452</v>
      </c>
      <c r="G115" s="9" t="s">
        <v>207</v>
      </c>
      <c r="H115" s="9" t="s">
        <v>453</v>
      </c>
      <c r="I115" s="15">
        <f t="shared" si="1"/>
        <v>15</v>
      </c>
      <c r="J115" s="9"/>
      <c r="K115" s="14"/>
      <c r="L115" s="14"/>
      <c r="M115" s="14"/>
      <c r="N115" s="14"/>
      <c r="O115" s="14"/>
      <c r="P115" s="14"/>
      <c r="Q115" s="14"/>
      <c r="R115" s="14"/>
      <c r="S115" s="14"/>
    </row>
    <row r="116" ht="114" customHeight="1" spans="1:19">
      <c r="A116" s="4">
        <v>115</v>
      </c>
      <c r="B116" s="9" t="s">
        <v>454</v>
      </c>
      <c r="C116" s="9" t="s">
        <v>455</v>
      </c>
      <c r="D116" s="9" t="s">
        <v>432</v>
      </c>
      <c r="E116" s="9" t="s">
        <v>456</v>
      </c>
      <c r="F116" s="9" t="s">
        <v>457</v>
      </c>
      <c r="G116" s="9" t="s">
        <v>443</v>
      </c>
      <c r="H116" s="9" t="s">
        <v>458</v>
      </c>
      <c r="I116" s="15">
        <f t="shared" si="1"/>
        <v>800.4</v>
      </c>
      <c r="J116" s="9"/>
      <c r="K116" s="14"/>
      <c r="L116" s="14"/>
      <c r="M116" s="14"/>
      <c r="N116" s="14"/>
      <c r="O116" s="14"/>
      <c r="P116" s="14"/>
      <c r="Q116" s="14"/>
      <c r="R116" s="14"/>
      <c r="S116" s="14"/>
    </row>
    <row r="117" ht="114" customHeight="1" spans="1:19">
      <c r="A117" s="4">
        <v>116</v>
      </c>
      <c r="B117" s="9" t="s">
        <v>459</v>
      </c>
      <c r="C117" s="9" t="s">
        <v>460</v>
      </c>
      <c r="D117" s="9" t="s">
        <v>12</v>
      </c>
      <c r="E117" s="9" t="s">
        <v>461</v>
      </c>
      <c r="F117" s="9" t="s">
        <v>462</v>
      </c>
      <c r="G117" s="9" t="s">
        <v>443</v>
      </c>
      <c r="H117" s="9" t="s">
        <v>207</v>
      </c>
      <c r="I117" s="15">
        <f t="shared" si="1"/>
        <v>1150</v>
      </c>
      <c r="J117" s="9"/>
      <c r="K117" s="14"/>
      <c r="L117" s="14"/>
      <c r="M117" s="14"/>
      <c r="N117" s="14"/>
      <c r="O117" s="14"/>
      <c r="P117" s="14"/>
      <c r="Q117" s="14"/>
      <c r="R117" s="14"/>
      <c r="S117" s="14"/>
    </row>
    <row r="118" ht="114" customHeight="1" spans="1:19">
      <c r="A118" s="4">
        <v>117</v>
      </c>
      <c r="B118" s="9" t="s">
        <v>463</v>
      </c>
      <c r="C118" s="9" t="s">
        <v>464</v>
      </c>
      <c r="D118" s="9" t="s">
        <v>250</v>
      </c>
      <c r="E118" s="9" t="s">
        <v>465</v>
      </c>
      <c r="F118" s="9" t="s">
        <v>466</v>
      </c>
      <c r="G118" s="9" t="s">
        <v>467</v>
      </c>
      <c r="H118" s="9" t="s">
        <v>468</v>
      </c>
      <c r="I118" s="15">
        <f t="shared" si="1"/>
        <v>23400</v>
      </c>
      <c r="J118" s="9"/>
      <c r="K118" s="14"/>
      <c r="L118" s="14"/>
      <c r="M118" s="14"/>
      <c r="N118" s="14"/>
      <c r="O118" s="14"/>
      <c r="P118" s="14"/>
      <c r="Q118" s="14"/>
      <c r="R118" s="14"/>
      <c r="S118" s="14"/>
    </row>
    <row r="119" ht="114" customHeight="1" spans="1:19">
      <c r="A119" s="4">
        <v>118</v>
      </c>
      <c r="B119" s="9" t="s">
        <v>469</v>
      </c>
      <c r="C119" s="9" t="s">
        <v>464</v>
      </c>
      <c r="D119" s="9" t="s">
        <v>250</v>
      </c>
      <c r="E119" s="9" t="s">
        <v>470</v>
      </c>
      <c r="F119" s="9" t="s">
        <v>471</v>
      </c>
      <c r="G119" s="9" t="s">
        <v>236</v>
      </c>
      <c r="H119" s="9" t="s">
        <v>317</v>
      </c>
      <c r="I119" s="15">
        <f t="shared" si="1"/>
        <v>2250</v>
      </c>
      <c r="J119" s="9"/>
      <c r="K119" s="14"/>
      <c r="L119" s="14"/>
      <c r="M119" s="14"/>
      <c r="N119" s="14"/>
      <c r="O119" s="14"/>
      <c r="P119" s="14"/>
      <c r="Q119" s="14"/>
      <c r="R119" s="14"/>
      <c r="S119" s="14"/>
    </row>
    <row r="120" ht="114" customHeight="1" spans="1:19">
      <c r="A120" s="4">
        <v>119</v>
      </c>
      <c r="B120" s="9" t="s">
        <v>472</v>
      </c>
      <c r="C120" s="9" t="s">
        <v>473</v>
      </c>
      <c r="D120" s="9" t="s">
        <v>12</v>
      </c>
      <c r="E120" s="9" t="s">
        <v>474</v>
      </c>
      <c r="F120" s="9" t="s">
        <v>475</v>
      </c>
      <c r="G120" s="9" t="s">
        <v>74</v>
      </c>
      <c r="H120" s="9" t="s">
        <v>39</v>
      </c>
      <c r="I120" s="15">
        <f t="shared" si="1"/>
        <v>240</v>
      </c>
      <c r="J120" s="9"/>
      <c r="K120" s="14"/>
      <c r="L120" s="14"/>
      <c r="M120" s="14"/>
      <c r="N120" s="14"/>
      <c r="O120" s="14"/>
      <c r="P120" s="14"/>
      <c r="Q120" s="14"/>
      <c r="R120" s="14"/>
      <c r="S120" s="14"/>
    </row>
    <row r="121" ht="114" customHeight="1" spans="1:19">
      <c r="A121" s="4">
        <v>120</v>
      </c>
      <c r="B121" s="5" t="s">
        <v>476</v>
      </c>
      <c r="C121" s="5" t="s">
        <v>477</v>
      </c>
      <c r="D121" s="5" t="s">
        <v>204</v>
      </c>
      <c r="E121" s="5" t="s">
        <v>478</v>
      </c>
      <c r="F121" s="5" t="s">
        <v>479</v>
      </c>
      <c r="G121" s="5">
        <v>2</v>
      </c>
      <c r="H121" s="5">
        <v>749</v>
      </c>
      <c r="I121" s="15">
        <f t="shared" si="1"/>
        <v>1498</v>
      </c>
      <c r="J121" s="5"/>
      <c r="K121" s="16"/>
      <c r="L121" s="16"/>
      <c r="M121" s="16"/>
      <c r="N121" s="16"/>
      <c r="O121" s="16"/>
      <c r="P121" s="16"/>
      <c r="Q121" s="16"/>
      <c r="R121" s="16"/>
      <c r="S121" s="16"/>
    </row>
    <row r="122" ht="114" customHeight="1" spans="1:19">
      <c r="A122" s="4">
        <v>121</v>
      </c>
      <c r="B122" s="5" t="s">
        <v>480</v>
      </c>
      <c r="C122" s="5" t="s">
        <v>481</v>
      </c>
      <c r="D122" s="5" t="s">
        <v>480</v>
      </c>
      <c r="E122" s="5" t="s">
        <v>482</v>
      </c>
      <c r="F122" s="5" t="s">
        <v>483</v>
      </c>
      <c r="G122" s="5">
        <v>6</v>
      </c>
      <c r="H122" s="5">
        <v>164</v>
      </c>
      <c r="I122" s="15">
        <f t="shared" si="1"/>
        <v>984</v>
      </c>
      <c r="J122" s="5"/>
      <c r="K122" s="16"/>
      <c r="L122" s="16"/>
      <c r="M122" s="16"/>
      <c r="N122" s="16"/>
      <c r="O122" s="16"/>
      <c r="P122" s="16"/>
      <c r="Q122" s="16"/>
      <c r="R122" s="16"/>
      <c r="S122" s="16"/>
    </row>
    <row r="123" ht="114" customHeight="1" spans="1:19">
      <c r="A123" s="4">
        <v>122</v>
      </c>
      <c r="B123" s="9" t="s">
        <v>484</v>
      </c>
      <c r="C123" s="9" t="s">
        <v>485</v>
      </c>
      <c r="D123" s="9" t="s">
        <v>204</v>
      </c>
      <c r="E123" s="9" t="s">
        <v>486</v>
      </c>
      <c r="F123" s="9" t="s">
        <v>487</v>
      </c>
      <c r="G123" s="9" t="s">
        <v>148</v>
      </c>
      <c r="H123" s="9" t="s">
        <v>488</v>
      </c>
      <c r="I123" s="15">
        <f t="shared" si="1"/>
        <v>882</v>
      </c>
      <c r="J123" s="5"/>
      <c r="K123" s="16"/>
      <c r="L123" s="16"/>
      <c r="M123" s="16"/>
      <c r="N123" s="16"/>
      <c r="O123" s="16"/>
      <c r="P123" s="16"/>
      <c r="Q123" s="16"/>
      <c r="R123" s="16"/>
      <c r="S123" s="16"/>
    </row>
    <row r="124" ht="114" customHeight="1" spans="1:19">
      <c r="A124" s="4">
        <v>123</v>
      </c>
      <c r="B124" s="5" t="s">
        <v>489</v>
      </c>
      <c r="C124" s="5" t="s">
        <v>490</v>
      </c>
      <c r="D124" s="5" t="s">
        <v>12</v>
      </c>
      <c r="E124" s="5" t="s">
        <v>491</v>
      </c>
      <c r="F124" s="5" t="s">
        <v>492</v>
      </c>
      <c r="G124" s="5">
        <v>100</v>
      </c>
      <c r="H124" s="5">
        <v>245</v>
      </c>
      <c r="I124" s="15">
        <f t="shared" si="1"/>
        <v>24500</v>
      </c>
      <c r="J124" s="5"/>
      <c r="K124" s="16"/>
      <c r="L124" s="16"/>
      <c r="M124" s="16"/>
      <c r="N124" s="16"/>
      <c r="O124" s="16"/>
      <c r="P124" s="16"/>
      <c r="Q124" s="16"/>
      <c r="R124" s="16"/>
      <c r="S124" s="16"/>
    </row>
    <row r="125" ht="114" customHeight="1" spans="1:19">
      <c r="A125" s="4">
        <v>124</v>
      </c>
      <c r="B125" s="5" t="s">
        <v>493</v>
      </c>
      <c r="C125" s="5" t="s">
        <v>481</v>
      </c>
      <c r="D125" s="5" t="s">
        <v>12</v>
      </c>
      <c r="E125" s="5" t="s">
        <v>494</v>
      </c>
      <c r="F125" s="5" t="s">
        <v>495</v>
      </c>
      <c r="G125" s="5">
        <v>11</v>
      </c>
      <c r="H125" s="5">
        <v>132</v>
      </c>
      <c r="I125" s="15">
        <f t="shared" si="1"/>
        <v>1452</v>
      </c>
      <c r="J125" s="5"/>
      <c r="K125" s="16"/>
      <c r="L125" s="16"/>
      <c r="M125" s="16"/>
      <c r="N125" s="16"/>
      <c r="O125" s="16"/>
      <c r="P125" s="16"/>
      <c r="Q125" s="16"/>
      <c r="R125" s="16"/>
      <c r="S125" s="16"/>
    </row>
    <row r="126" ht="114" customHeight="1" spans="1:19">
      <c r="A126" s="4">
        <v>125</v>
      </c>
      <c r="B126" s="5" t="s">
        <v>480</v>
      </c>
      <c r="C126" s="5" t="s">
        <v>496</v>
      </c>
      <c r="D126" s="5" t="s">
        <v>12</v>
      </c>
      <c r="E126" s="5" t="s">
        <v>482</v>
      </c>
      <c r="F126" s="5" t="s">
        <v>497</v>
      </c>
      <c r="G126" s="5">
        <v>10</v>
      </c>
      <c r="H126" s="5">
        <v>269</v>
      </c>
      <c r="I126" s="15">
        <f t="shared" si="1"/>
        <v>2690</v>
      </c>
      <c r="J126" s="5"/>
      <c r="K126" s="16"/>
      <c r="L126" s="16"/>
      <c r="M126" s="16"/>
      <c r="N126" s="16"/>
      <c r="O126" s="16"/>
      <c r="P126" s="16"/>
      <c r="Q126" s="16"/>
      <c r="R126" s="16"/>
      <c r="S126" s="16"/>
    </row>
    <row r="127" ht="114" customHeight="1" spans="1:19">
      <c r="A127" s="4">
        <v>126</v>
      </c>
      <c r="B127" s="5" t="s">
        <v>480</v>
      </c>
      <c r="C127" s="5" t="s">
        <v>496</v>
      </c>
      <c r="D127" s="5" t="s">
        <v>12</v>
      </c>
      <c r="E127" s="5" t="s">
        <v>498</v>
      </c>
      <c r="F127" s="5" t="s">
        <v>499</v>
      </c>
      <c r="G127" s="5">
        <v>5</v>
      </c>
      <c r="H127" s="5">
        <v>290</v>
      </c>
      <c r="I127" s="15">
        <f t="shared" si="1"/>
        <v>1450</v>
      </c>
      <c r="J127" s="5"/>
      <c r="K127" s="16"/>
      <c r="L127" s="16"/>
      <c r="M127" s="16"/>
      <c r="N127" s="16"/>
      <c r="O127" s="16"/>
      <c r="P127" s="16"/>
      <c r="Q127" s="16"/>
      <c r="R127" s="16"/>
      <c r="S127" s="16"/>
    </row>
    <row r="128" ht="114" customHeight="1" spans="1:19">
      <c r="A128" s="4">
        <v>127</v>
      </c>
      <c r="B128" s="5" t="s">
        <v>500</v>
      </c>
      <c r="C128" s="5" t="s">
        <v>501</v>
      </c>
      <c r="D128" s="5" t="s">
        <v>502</v>
      </c>
      <c r="E128" s="5" t="s">
        <v>503</v>
      </c>
      <c r="F128" s="5" t="s">
        <v>504</v>
      </c>
      <c r="G128" s="5">
        <v>120</v>
      </c>
      <c r="H128" s="5">
        <v>6</v>
      </c>
      <c r="I128" s="15">
        <f t="shared" si="1"/>
        <v>720</v>
      </c>
      <c r="J128" s="5"/>
      <c r="K128" s="16"/>
      <c r="L128" s="16"/>
      <c r="M128" s="16"/>
      <c r="N128" s="16"/>
      <c r="O128" s="16"/>
      <c r="P128" s="16"/>
      <c r="Q128" s="16"/>
      <c r="R128" s="16"/>
      <c r="S128" s="16"/>
    </row>
    <row r="129" ht="114" customHeight="1" spans="1:19">
      <c r="A129" s="4">
        <v>128</v>
      </c>
      <c r="B129" s="5" t="s">
        <v>505</v>
      </c>
      <c r="C129" s="5" t="s">
        <v>506</v>
      </c>
      <c r="D129" s="5" t="s">
        <v>12</v>
      </c>
      <c r="E129" s="5" t="s">
        <v>474</v>
      </c>
      <c r="F129" s="5" t="s">
        <v>507</v>
      </c>
      <c r="G129" s="5">
        <v>10</v>
      </c>
      <c r="H129" s="5">
        <v>95</v>
      </c>
      <c r="I129" s="15">
        <f t="shared" si="1"/>
        <v>950</v>
      </c>
      <c r="J129" s="5"/>
      <c r="K129" s="16"/>
      <c r="L129" s="16"/>
      <c r="M129" s="16"/>
      <c r="N129" s="16"/>
      <c r="O129" s="16"/>
      <c r="P129" s="16"/>
      <c r="Q129" s="16"/>
      <c r="R129" s="16"/>
      <c r="S129" s="16"/>
    </row>
    <row r="130" ht="114" customHeight="1" spans="1:19">
      <c r="A130" s="4">
        <v>129</v>
      </c>
      <c r="B130" s="5" t="s">
        <v>508</v>
      </c>
      <c r="C130" s="5" t="s">
        <v>509</v>
      </c>
      <c r="D130" s="5" t="s">
        <v>12</v>
      </c>
      <c r="E130" s="5" t="s">
        <v>474</v>
      </c>
      <c r="F130" s="5" t="s">
        <v>510</v>
      </c>
      <c r="G130" s="5">
        <v>20</v>
      </c>
      <c r="H130" s="5">
        <v>39</v>
      </c>
      <c r="I130" s="15">
        <f>G130*H130</f>
        <v>780</v>
      </c>
      <c r="J130" s="5"/>
      <c r="K130" s="16"/>
      <c r="L130" s="16"/>
      <c r="M130" s="16"/>
      <c r="N130" s="16"/>
      <c r="O130" s="16"/>
      <c r="P130" s="16"/>
      <c r="Q130" s="16"/>
      <c r="R130" s="16"/>
      <c r="S130" s="16"/>
    </row>
    <row r="131" ht="114" customHeight="1" spans="1:19">
      <c r="A131" s="4">
        <v>130</v>
      </c>
      <c r="B131" s="9" t="s">
        <v>511</v>
      </c>
      <c r="C131" s="9"/>
      <c r="D131" s="9" t="s">
        <v>502</v>
      </c>
      <c r="E131" s="9"/>
      <c r="F131" s="9" t="s">
        <v>512</v>
      </c>
      <c r="G131" s="9" t="s">
        <v>214</v>
      </c>
      <c r="H131" s="9" t="s">
        <v>214</v>
      </c>
      <c r="I131" s="15">
        <f>G131*H131</f>
        <v>400</v>
      </c>
      <c r="J131" s="9"/>
      <c r="K131" s="14"/>
      <c r="L131" s="14"/>
      <c r="M131" s="14"/>
      <c r="N131" s="14"/>
      <c r="O131" s="14"/>
      <c r="P131" s="14"/>
      <c r="Q131" s="14"/>
      <c r="R131" s="14"/>
      <c r="S131" s="14"/>
    </row>
    <row r="132" ht="79" customHeight="1" spans="1:19">
      <c r="A132" s="21" t="s">
        <v>513</v>
      </c>
      <c r="B132" s="21"/>
      <c r="C132" s="21"/>
      <c r="D132" s="21"/>
      <c r="E132" s="21"/>
      <c r="F132" s="21"/>
      <c r="G132" s="21"/>
      <c r="H132" s="21"/>
      <c r="I132" s="24"/>
      <c r="J132" s="9"/>
      <c r="K132" s="14"/>
      <c r="L132" s="14"/>
      <c r="M132" s="14"/>
      <c r="N132" s="14"/>
      <c r="O132" s="14"/>
      <c r="P132" s="14"/>
      <c r="Q132" s="14"/>
      <c r="R132" s="14"/>
      <c r="S132" s="14"/>
    </row>
    <row r="133" ht="114" customHeight="1" spans="1:19">
      <c r="A133" s="22" t="s">
        <v>514</v>
      </c>
      <c r="B133" s="23">
        <f>SUM(I2:I131)</f>
        <v>399374.3</v>
      </c>
      <c r="C133" s="23"/>
      <c r="D133" s="23"/>
      <c r="E133" s="23"/>
      <c r="F133" s="23"/>
      <c r="G133" s="23"/>
      <c r="H133" s="23"/>
      <c r="I133" s="25"/>
      <c r="J133" s="26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>
      <c r="A134" s="14"/>
      <c r="B134" s="14"/>
      <c r="C134" s="14"/>
      <c r="D134" s="14"/>
      <c r="E134" s="14"/>
      <c r="F134" s="14"/>
      <c r="G134" s="14"/>
      <c r="H134" s="14"/>
      <c r="I134" s="14"/>
      <c r="J134" s="9"/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1:19">
      <c r="A135" s="14"/>
      <c r="B135" s="14"/>
      <c r="C135" s="14"/>
      <c r="D135" s="14"/>
      <c r="E135" s="14"/>
      <c r="F135" s="14"/>
      <c r="G135" s="14"/>
      <c r="H135" s="14"/>
      <c r="I135" s="14"/>
      <c r="J135" s="9"/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1:19">
      <c r="A136" s="14"/>
      <c r="B136" s="14"/>
      <c r="C136" s="14"/>
      <c r="D136" s="14"/>
      <c r="E136" s="14"/>
      <c r="F136" s="14"/>
      <c r="G136" s="14"/>
      <c r="H136" s="14"/>
      <c r="I136" s="14"/>
      <c r="J136" s="9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1:19">
      <c r="A137" s="14"/>
      <c r="B137" s="14"/>
      <c r="C137" s="14"/>
      <c r="D137" s="14"/>
      <c r="E137" s="14"/>
      <c r="F137" s="14"/>
      <c r="G137" s="14"/>
      <c r="H137" s="14"/>
      <c r="I137" s="14"/>
      <c r="J137" s="9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1:19">
      <c r="A138" s="14"/>
      <c r="B138" s="14"/>
      <c r="C138" s="14"/>
      <c r="D138" s="14"/>
      <c r="E138" s="14"/>
      <c r="F138" s="14"/>
      <c r="G138" s="14"/>
      <c r="H138" s="14"/>
      <c r="I138" s="14"/>
      <c r="J138" s="9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1:19">
      <c r="A139" s="14"/>
      <c r="B139" s="14"/>
      <c r="C139" s="14"/>
      <c r="D139" s="14"/>
      <c r="E139" s="14"/>
      <c r="F139" s="14"/>
      <c r="G139" s="14"/>
      <c r="H139" s="14"/>
      <c r="I139" s="14"/>
      <c r="J139" s="9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1:19">
      <c r="A140" s="14"/>
      <c r="B140" s="14"/>
      <c r="C140" s="14"/>
      <c r="D140" s="14"/>
      <c r="E140" s="14"/>
      <c r="F140" s="14"/>
      <c r="G140" s="14"/>
      <c r="H140" s="14"/>
      <c r="I140" s="14"/>
      <c r="J140" s="9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>
      <c r="A141" s="14"/>
      <c r="B141" s="14"/>
      <c r="C141" s="14"/>
      <c r="D141" s="14"/>
      <c r="E141" s="14"/>
      <c r="F141" s="14"/>
      <c r="G141" s="14"/>
      <c r="H141" s="14"/>
      <c r="I141" s="14"/>
      <c r="J141" s="9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1:19">
      <c r="A142" s="14"/>
      <c r="B142" s="14"/>
      <c r="C142" s="14"/>
      <c r="D142" s="14"/>
      <c r="E142" s="14"/>
      <c r="F142" s="14"/>
      <c r="G142" s="14"/>
      <c r="H142" s="14"/>
      <c r="I142" s="14"/>
      <c r="J142" s="9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1:19">
      <c r="A143" s="14"/>
      <c r="B143" s="14"/>
      <c r="C143" s="14"/>
      <c r="D143" s="14"/>
      <c r="E143" s="14"/>
      <c r="F143" s="14"/>
      <c r="G143" s="14"/>
      <c r="H143" s="14"/>
      <c r="I143" s="14"/>
      <c r="J143" s="9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1:19">
      <c r="A144" s="14"/>
      <c r="B144" s="14"/>
      <c r="C144" s="14"/>
      <c r="D144" s="14"/>
      <c r="E144" s="14"/>
      <c r="F144" s="14"/>
      <c r="G144" s="14"/>
      <c r="H144" s="14"/>
      <c r="I144" s="14"/>
      <c r="J144" s="9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>
      <c r="A145" s="14"/>
      <c r="B145" s="14"/>
      <c r="C145" s="14"/>
      <c r="D145" s="14"/>
      <c r="E145" s="14"/>
      <c r="F145" s="14"/>
      <c r="G145" s="14"/>
      <c r="H145" s="14"/>
      <c r="I145" s="14"/>
      <c r="J145" s="9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>
      <c r="A146" s="14"/>
      <c r="B146" s="14"/>
      <c r="C146" s="14"/>
      <c r="D146" s="14"/>
      <c r="E146" s="14"/>
      <c r="F146" s="14"/>
      <c r="G146" s="14"/>
      <c r="H146" s="14"/>
      <c r="I146" s="14"/>
      <c r="J146" s="9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>
      <c r="A147" s="14"/>
      <c r="B147" s="14"/>
      <c r="C147" s="14"/>
      <c r="D147" s="14"/>
      <c r="E147" s="14"/>
      <c r="F147" s="14"/>
      <c r="G147" s="14"/>
      <c r="H147" s="14"/>
      <c r="I147" s="14"/>
      <c r="J147" s="9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>
      <c r="A148" s="14"/>
      <c r="B148" s="14"/>
      <c r="C148" s="14"/>
      <c r="D148" s="14"/>
      <c r="E148" s="14"/>
      <c r="F148" s="14"/>
      <c r="G148" s="14"/>
      <c r="H148" s="14"/>
      <c r="I148" s="14"/>
      <c r="J148" s="9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1:19">
      <c r="A149" s="14"/>
      <c r="B149" s="14"/>
      <c r="C149" s="14"/>
      <c r="D149" s="14"/>
      <c r="E149" s="14"/>
      <c r="F149" s="14"/>
      <c r="G149" s="14"/>
      <c r="H149" s="14"/>
      <c r="I149" s="14"/>
      <c r="J149" s="9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1:19">
      <c r="A150" s="14"/>
      <c r="B150" s="14"/>
      <c r="C150" s="14"/>
      <c r="D150" s="14"/>
      <c r="E150" s="14"/>
      <c r="F150" s="14"/>
      <c r="G150" s="14"/>
      <c r="H150" s="14"/>
      <c r="I150" s="14"/>
      <c r="J150" s="9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1:19">
      <c r="A151" s="14"/>
      <c r="B151" s="14"/>
      <c r="C151" s="14"/>
      <c r="D151" s="14"/>
      <c r="E151" s="14"/>
      <c r="F151" s="14"/>
      <c r="G151" s="14"/>
      <c r="H151" s="14"/>
      <c r="I151" s="14"/>
      <c r="J151" s="9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1:19">
      <c r="A152" s="14"/>
      <c r="B152" s="14"/>
      <c r="C152" s="14"/>
      <c r="D152" s="14"/>
      <c r="E152" s="14"/>
      <c r="F152" s="14"/>
      <c r="G152" s="14"/>
      <c r="H152" s="14"/>
      <c r="I152" s="14"/>
      <c r="J152" s="9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1:19">
      <c r="A153" s="14"/>
      <c r="B153" s="14"/>
      <c r="C153" s="14"/>
      <c r="D153" s="14"/>
      <c r="E153" s="14"/>
      <c r="F153" s="14"/>
      <c r="G153" s="14"/>
      <c r="H153" s="14"/>
      <c r="I153" s="14"/>
      <c r="J153" s="9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1:19">
      <c r="A154" s="14"/>
      <c r="B154" s="14"/>
      <c r="C154" s="14"/>
      <c r="D154" s="14"/>
      <c r="E154" s="14"/>
      <c r="F154" s="14"/>
      <c r="G154" s="14"/>
      <c r="H154" s="14"/>
      <c r="I154" s="14"/>
      <c r="J154" s="9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>
      <c r="A155" s="14"/>
      <c r="B155" s="14"/>
      <c r="C155" s="14"/>
      <c r="D155" s="14"/>
      <c r="E155" s="14"/>
      <c r="F155" s="14"/>
      <c r="G155" s="14"/>
      <c r="H155" s="14"/>
      <c r="I155" s="14"/>
      <c r="J155" s="9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1:19">
      <c r="A156" s="14"/>
      <c r="B156" s="14"/>
      <c r="C156" s="14"/>
      <c r="D156" s="14"/>
      <c r="E156" s="14"/>
      <c r="F156" s="14"/>
      <c r="G156" s="14"/>
      <c r="H156" s="14"/>
      <c r="I156" s="14"/>
      <c r="J156" s="9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1:19">
      <c r="A157" s="14"/>
      <c r="B157" s="14"/>
      <c r="C157" s="14"/>
      <c r="D157" s="14"/>
      <c r="E157" s="14"/>
      <c r="F157" s="14"/>
      <c r="G157" s="14"/>
      <c r="H157" s="14"/>
      <c r="I157" s="14"/>
      <c r="J157" s="9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1:19">
      <c r="A158" s="14"/>
      <c r="B158" s="14"/>
      <c r="C158" s="14"/>
      <c r="D158" s="14"/>
      <c r="E158" s="14"/>
      <c r="F158" s="14"/>
      <c r="G158" s="14"/>
      <c r="H158" s="14"/>
      <c r="I158" s="14"/>
      <c r="J158" s="9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19">
      <c r="A159" s="14"/>
      <c r="B159" s="14"/>
      <c r="C159" s="14"/>
      <c r="D159" s="14"/>
      <c r="E159" s="14"/>
      <c r="F159" s="14"/>
      <c r="G159" s="14"/>
      <c r="H159" s="14"/>
      <c r="I159" s="14"/>
      <c r="J159" s="9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19">
      <c r="A160" s="14"/>
      <c r="B160" s="14"/>
      <c r="C160" s="14"/>
      <c r="D160" s="14"/>
      <c r="E160" s="14"/>
      <c r="F160" s="14"/>
      <c r="G160" s="14"/>
      <c r="H160" s="14"/>
      <c r="I160" s="14"/>
      <c r="J160" s="9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1:19">
      <c r="A161" s="14"/>
      <c r="B161" s="14"/>
      <c r="C161" s="14"/>
      <c r="D161" s="14"/>
      <c r="E161" s="14"/>
      <c r="F161" s="14"/>
      <c r="G161" s="14"/>
      <c r="H161" s="14"/>
      <c r="I161" s="14"/>
      <c r="J161" s="9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>
      <c r="A162" s="14"/>
      <c r="B162" s="14"/>
      <c r="C162" s="14"/>
      <c r="D162" s="14"/>
      <c r="E162" s="14"/>
      <c r="F162" s="14"/>
      <c r="G162" s="14"/>
      <c r="H162" s="14"/>
      <c r="I162" s="14"/>
      <c r="J162" s="9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1:19">
      <c r="A163" s="14"/>
      <c r="B163" s="14"/>
      <c r="C163" s="14"/>
      <c r="D163" s="14"/>
      <c r="E163" s="14"/>
      <c r="F163" s="14"/>
      <c r="G163" s="14"/>
      <c r="H163" s="14"/>
      <c r="I163" s="14"/>
      <c r="J163" s="9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1:19">
      <c r="A164" s="14"/>
      <c r="B164" s="14"/>
      <c r="C164" s="14"/>
      <c r="D164" s="14"/>
      <c r="E164" s="14"/>
      <c r="F164" s="14"/>
      <c r="G164" s="14"/>
      <c r="H164" s="14"/>
      <c r="I164" s="14"/>
      <c r="J164" s="9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1:19">
      <c r="A165" s="14"/>
      <c r="B165" s="14"/>
      <c r="C165" s="14"/>
      <c r="D165" s="14"/>
      <c r="E165" s="14"/>
      <c r="F165" s="14"/>
      <c r="G165" s="14"/>
      <c r="H165" s="14"/>
      <c r="I165" s="14"/>
      <c r="J165" s="9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1:19">
      <c r="A166" s="14"/>
      <c r="B166" s="14"/>
      <c r="C166" s="14"/>
      <c r="D166" s="14"/>
      <c r="E166" s="14"/>
      <c r="F166" s="14"/>
      <c r="G166" s="14"/>
      <c r="H166" s="14"/>
      <c r="I166" s="14"/>
      <c r="J166" s="9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1:19">
      <c r="A167" s="14"/>
      <c r="B167" s="14"/>
      <c r="C167" s="14"/>
      <c r="D167" s="14"/>
      <c r="E167" s="14"/>
      <c r="F167" s="14"/>
      <c r="G167" s="14"/>
      <c r="H167" s="14"/>
      <c r="I167" s="14"/>
      <c r="J167" s="9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1:19">
      <c r="A168" s="14"/>
      <c r="B168" s="14"/>
      <c r="C168" s="14"/>
      <c r="D168" s="14"/>
      <c r="E168" s="14"/>
      <c r="F168" s="14"/>
      <c r="G168" s="14"/>
      <c r="H168" s="14"/>
      <c r="I168" s="14"/>
      <c r="J168" s="9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>
      <c r="A169" s="14"/>
      <c r="B169" s="14"/>
      <c r="C169" s="14"/>
      <c r="D169" s="14"/>
      <c r="E169" s="14"/>
      <c r="F169" s="14"/>
      <c r="G169" s="14"/>
      <c r="H169" s="14"/>
      <c r="I169" s="14"/>
      <c r="J169" s="9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1:19">
      <c r="A170" s="14"/>
      <c r="B170" s="14"/>
      <c r="C170" s="14"/>
      <c r="D170" s="14"/>
      <c r="E170" s="14"/>
      <c r="F170" s="14"/>
      <c r="G170" s="14"/>
      <c r="H170" s="14"/>
      <c r="I170" s="14"/>
      <c r="J170" s="9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1:19">
      <c r="A171" s="14"/>
      <c r="B171" s="14"/>
      <c r="C171" s="14"/>
      <c r="D171" s="14"/>
      <c r="E171" s="14"/>
      <c r="F171" s="14"/>
      <c r="G171" s="14"/>
      <c r="H171" s="14"/>
      <c r="I171" s="14"/>
      <c r="J171" s="9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1:19">
      <c r="A172" s="14"/>
      <c r="B172" s="14"/>
      <c r="C172" s="14"/>
      <c r="D172" s="14"/>
      <c r="E172" s="14"/>
      <c r="F172" s="14"/>
      <c r="G172" s="14"/>
      <c r="H172" s="14"/>
      <c r="I172" s="14"/>
      <c r="J172" s="9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1:19">
      <c r="A173" s="14"/>
      <c r="B173" s="14"/>
      <c r="C173" s="14"/>
      <c r="D173" s="14"/>
      <c r="E173" s="14"/>
      <c r="F173" s="14"/>
      <c r="G173" s="14"/>
      <c r="H173" s="14"/>
      <c r="I173" s="14"/>
      <c r="J173" s="9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1:19">
      <c r="A174" s="14"/>
      <c r="B174" s="14"/>
      <c r="C174" s="14"/>
      <c r="D174" s="14"/>
      <c r="E174" s="14"/>
      <c r="F174" s="14"/>
      <c r="G174" s="14"/>
      <c r="H174" s="14"/>
      <c r="I174" s="14"/>
      <c r="J174" s="9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1:19">
      <c r="A175" s="14"/>
      <c r="B175" s="14"/>
      <c r="C175" s="14"/>
      <c r="D175" s="14"/>
      <c r="E175" s="14"/>
      <c r="F175" s="14"/>
      <c r="G175" s="14"/>
      <c r="H175" s="14"/>
      <c r="I175" s="14"/>
      <c r="J175" s="9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>
      <c r="A176" s="14"/>
      <c r="B176" s="14"/>
      <c r="C176" s="14"/>
      <c r="D176" s="14"/>
      <c r="E176" s="14"/>
      <c r="F176" s="14"/>
      <c r="G176" s="14"/>
      <c r="H176" s="14"/>
      <c r="I176" s="14"/>
      <c r="J176" s="9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1:19">
      <c r="A177" s="14"/>
      <c r="B177" s="14"/>
      <c r="C177" s="14"/>
      <c r="D177" s="14"/>
      <c r="E177" s="14"/>
      <c r="F177" s="14"/>
      <c r="G177" s="14"/>
      <c r="H177" s="14"/>
      <c r="I177" s="14"/>
      <c r="J177" s="9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1:19">
      <c r="A178" s="14"/>
      <c r="B178" s="14"/>
      <c r="C178" s="14"/>
      <c r="D178" s="14"/>
      <c r="E178" s="14"/>
      <c r="F178" s="14"/>
      <c r="G178" s="14"/>
      <c r="H178" s="14"/>
      <c r="I178" s="14"/>
      <c r="J178" s="9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1:19">
      <c r="A179" s="14"/>
      <c r="B179" s="14"/>
      <c r="C179" s="14"/>
      <c r="D179" s="14"/>
      <c r="E179" s="14"/>
      <c r="F179" s="14"/>
      <c r="G179" s="14"/>
      <c r="H179" s="14"/>
      <c r="I179" s="14"/>
      <c r="J179" s="9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1:19">
      <c r="A180" s="14"/>
      <c r="B180" s="14"/>
      <c r="C180" s="14"/>
      <c r="D180" s="14"/>
      <c r="E180" s="14"/>
      <c r="F180" s="14"/>
      <c r="G180" s="14"/>
      <c r="H180" s="14"/>
      <c r="I180" s="14"/>
      <c r="J180" s="9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1:19">
      <c r="A181" s="14"/>
      <c r="B181" s="14"/>
      <c r="C181" s="14"/>
      <c r="D181" s="14"/>
      <c r="E181" s="14"/>
      <c r="F181" s="14"/>
      <c r="G181" s="14"/>
      <c r="H181" s="14"/>
      <c r="I181" s="14"/>
      <c r="J181" s="9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1:19">
      <c r="A182" s="14"/>
      <c r="B182" s="14"/>
      <c r="C182" s="14"/>
      <c r="D182" s="14"/>
      <c r="E182" s="14"/>
      <c r="F182" s="14"/>
      <c r="G182" s="14"/>
      <c r="H182" s="14"/>
      <c r="I182" s="14"/>
      <c r="J182" s="9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>
      <c r="A183" s="14"/>
      <c r="B183" s="14"/>
      <c r="C183" s="14"/>
      <c r="D183" s="14"/>
      <c r="E183" s="14"/>
      <c r="F183" s="14"/>
      <c r="G183" s="14"/>
      <c r="H183" s="14"/>
      <c r="I183" s="14"/>
      <c r="J183" s="9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1:19">
      <c r="A184" s="14"/>
      <c r="B184" s="14"/>
      <c r="C184" s="14"/>
      <c r="D184" s="14"/>
      <c r="E184" s="14"/>
      <c r="F184" s="14"/>
      <c r="G184" s="14"/>
      <c r="H184" s="14"/>
      <c r="I184" s="14"/>
      <c r="J184" s="9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1:19">
      <c r="A185" s="14"/>
      <c r="B185" s="14"/>
      <c r="C185" s="14"/>
      <c r="D185" s="14"/>
      <c r="E185" s="14"/>
      <c r="F185" s="14"/>
      <c r="G185" s="14"/>
      <c r="H185" s="14"/>
      <c r="I185" s="14"/>
      <c r="J185" s="9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1:19">
      <c r="A186" s="14"/>
      <c r="B186" s="14"/>
      <c r="C186" s="14"/>
      <c r="D186" s="14"/>
      <c r="E186" s="14"/>
      <c r="F186" s="14"/>
      <c r="G186" s="14"/>
      <c r="H186" s="14"/>
      <c r="I186" s="14"/>
      <c r="J186" s="9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1:19">
      <c r="A187" s="14"/>
      <c r="B187" s="14"/>
      <c r="C187" s="14"/>
      <c r="D187" s="14"/>
      <c r="E187" s="14"/>
      <c r="F187" s="14"/>
      <c r="G187" s="14"/>
      <c r="H187" s="14"/>
      <c r="I187" s="14"/>
      <c r="J187" s="9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1:19">
      <c r="A188" s="14"/>
      <c r="B188" s="14"/>
      <c r="C188" s="14"/>
      <c r="D188" s="14"/>
      <c r="E188" s="14"/>
      <c r="F188" s="14"/>
      <c r="G188" s="14"/>
      <c r="H188" s="14"/>
      <c r="I188" s="14"/>
      <c r="J188" s="9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1:19">
      <c r="A189" s="14"/>
      <c r="B189" s="14"/>
      <c r="C189" s="14"/>
      <c r="D189" s="14"/>
      <c r="E189" s="14"/>
      <c r="F189" s="14"/>
      <c r="G189" s="14"/>
      <c r="H189" s="14"/>
      <c r="I189" s="14"/>
      <c r="J189" s="9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>
      <c r="A190" s="14"/>
      <c r="B190" s="14"/>
      <c r="C190" s="14"/>
      <c r="D190" s="14"/>
      <c r="E190" s="14"/>
      <c r="F190" s="14"/>
      <c r="G190" s="14"/>
      <c r="H190" s="14"/>
      <c r="I190" s="14"/>
      <c r="J190" s="9"/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1:19">
      <c r="A191" s="14"/>
      <c r="B191" s="14"/>
      <c r="C191" s="14"/>
      <c r="D191" s="14"/>
      <c r="E191" s="14"/>
      <c r="F191" s="14"/>
      <c r="G191" s="14"/>
      <c r="H191" s="14"/>
      <c r="I191" s="14"/>
      <c r="J191" s="9"/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1:19">
      <c r="A192" s="14"/>
      <c r="B192" s="14"/>
      <c r="C192" s="14"/>
      <c r="D192" s="14"/>
      <c r="E192" s="14"/>
      <c r="F192" s="14"/>
      <c r="G192" s="14"/>
      <c r="H192" s="14"/>
      <c r="I192" s="14"/>
      <c r="J192" s="9"/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1:19">
      <c r="A193" s="14"/>
      <c r="B193" s="14"/>
      <c r="C193" s="14"/>
      <c r="D193" s="14"/>
      <c r="E193" s="14"/>
      <c r="F193" s="14"/>
      <c r="G193" s="14"/>
      <c r="H193" s="14"/>
      <c r="I193" s="14"/>
      <c r="J193" s="9"/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1:19">
      <c r="A194" s="14"/>
      <c r="B194" s="14"/>
      <c r="C194" s="14"/>
      <c r="D194" s="14"/>
      <c r="E194" s="14"/>
      <c r="F194" s="14"/>
      <c r="G194" s="14"/>
      <c r="H194" s="14"/>
      <c r="I194" s="14"/>
      <c r="J194" s="9"/>
      <c r="K194" s="14"/>
      <c r="L194" s="14"/>
      <c r="M194" s="14"/>
      <c r="N194" s="14"/>
      <c r="O194" s="14"/>
      <c r="P194" s="14"/>
      <c r="Q194" s="14"/>
      <c r="R194" s="14"/>
      <c r="S194" s="14"/>
    </row>
    <row r="195" spans="1:19">
      <c r="A195" s="14"/>
      <c r="B195" s="14"/>
      <c r="C195" s="14"/>
      <c r="D195" s="14"/>
      <c r="E195" s="14"/>
      <c r="F195" s="14"/>
      <c r="G195" s="14"/>
      <c r="H195" s="14"/>
      <c r="I195" s="14"/>
      <c r="J195" s="9"/>
      <c r="K195" s="14"/>
      <c r="L195" s="14"/>
      <c r="M195" s="14"/>
      <c r="N195" s="14"/>
      <c r="O195" s="14"/>
      <c r="P195" s="14"/>
      <c r="Q195" s="14"/>
      <c r="R195" s="14"/>
      <c r="S195" s="14"/>
    </row>
    <row r="196" spans="1:19">
      <c r="A196" s="14"/>
      <c r="B196" s="14"/>
      <c r="C196" s="14"/>
      <c r="D196" s="14"/>
      <c r="E196" s="14"/>
      <c r="F196" s="14"/>
      <c r="G196" s="14"/>
      <c r="H196" s="14"/>
      <c r="I196" s="14"/>
      <c r="J196" s="9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>
      <c r="A197" s="14"/>
      <c r="B197" s="14"/>
      <c r="C197" s="14"/>
      <c r="D197" s="14"/>
      <c r="E197" s="14"/>
      <c r="F197" s="14"/>
      <c r="G197" s="14"/>
      <c r="H197" s="14"/>
      <c r="I197" s="14"/>
      <c r="J197" s="9"/>
      <c r="K197" s="14"/>
      <c r="L197" s="14"/>
      <c r="M197" s="14"/>
      <c r="N197" s="14"/>
      <c r="O197" s="14"/>
      <c r="P197" s="14"/>
      <c r="Q197" s="14"/>
      <c r="R197" s="14"/>
      <c r="S197" s="14"/>
    </row>
    <row r="198" spans="1:19">
      <c r="A198" s="14"/>
      <c r="B198" s="14"/>
      <c r="C198" s="14"/>
      <c r="D198" s="14"/>
      <c r="E198" s="14"/>
      <c r="F198" s="14"/>
      <c r="G198" s="14"/>
      <c r="H198" s="14"/>
      <c r="I198" s="14"/>
      <c r="J198" s="9"/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1:19">
      <c r="A199" s="14"/>
      <c r="B199" s="14"/>
      <c r="C199" s="14"/>
      <c r="D199" s="14"/>
      <c r="E199" s="14"/>
      <c r="F199" s="14"/>
      <c r="G199" s="14"/>
      <c r="H199" s="14"/>
      <c r="I199" s="14"/>
      <c r="J199" s="9"/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1:19">
      <c r="A200" s="14"/>
      <c r="B200" s="14"/>
      <c r="C200" s="14"/>
      <c r="D200" s="14"/>
      <c r="E200" s="14"/>
      <c r="F200" s="14"/>
      <c r="G200" s="14"/>
      <c r="H200" s="14"/>
      <c r="I200" s="14"/>
      <c r="J200" s="9"/>
      <c r="K200" s="14"/>
      <c r="L200" s="14"/>
      <c r="M200" s="14"/>
      <c r="N200" s="14"/>
      <c r="O200" s="14"/>
      <c r="P200" s="14"/>
      <c r="Q200" s="14"/>
      <c r="R200" s="14"/>
      <c r="S200" s="14"/>
    </row>
    <row r="201" spans="1:19">
      <c r="A201" s="14"/>
      <c r="B201" s="14"/>
      <c r="C201" s="14"/>
      <c r="D201" s="14"/>
      <c r="E201" s="14"/>
      <c r="F201" s="14"/>
      <c r="G201" s="14"/>
      <c r="H201" s="14"/>
      <c r="I201" s="14"/>
      <c r="J201" s="9"/>
      <c r="K201" s="14"/>
      <c r="L201" s="14"/>
      <c r="M201" s="14"/>
      <c r="N201" s="14"/>
      <c r="O201" s="14"/>
      <c r="P201" s="14"/>
      <c r="Q201" s="14"/>
      <c r="R201" s="14"/>
      <c r="S201" s="14"/>
    </row>
  </sheetData>
  <mergeCells count="2">
    <mergeCell ref="A132:I132"/>
    <mergeCell ref="B133:I133"/>
  </mergeCells>
  <pageMargins left="0.7" right="0.7" top="0.75" bottom="0.75" header="0.511811023622047" footer="0.511811023622047"/>
  <pageSetup paperSize="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GMS</cp:lastModifiedBy>
  <dcterms:created xsi:type="dcterms:W3CDTF">2026-09-24T07:02:00Z</dcterms:created>
  <dcterms:modified xsi:type="dcterms:W3CDTF">2026-11-02T00:47:57Z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{"Label":"1","ContentProducer":"001191110102MACQD9K64010000","ProduceID":"7688993555403493687","ReservedCode1":"","ContentPropagator":"","PropagateID":"","ReservedCode2":""}</vt:lpwstr>
  </property>
  <property fmtid="{D5CDD505-2E9C-101B-9397-08002B2CF9AE}" pid="3" name="ICV">
    <vt:lpwstr>B35011EC499A45AAA6DECBDBB38F6793_12</vt:lpwstr>
  </property>
  <property fmtid="{D5CDD505-2E9C-101B-9397-08002B2CF9AE}" pid="4" name="KSOProductBuildVer">
    <vt:lpwstr>2052-12.1.0.15990</vt:lpwstr>
  </property>
  <property fmtid="{D5CDD505-2E9C-101B-9397-08002B2CF9AE}" pid="5" name="CalculationRule">
    <vt:i4>0</vt:i4>
  </property>
</Properties>
</file>