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 activeTab="1"/>
  </bookViews>
  <sheets>
    <sheet name="Sheet1" sheetId="1" r:id="rId1"/>
    <sheet name="Sheet2" sheetId="2" r:id="rId2"/>
  </sheets>
  <definedNames>
    <definedName name="_xlnm._FilterDatabase" localSheetId="0" hidden="1">Sheet1!$A$1:$M$180</definedName>
  </definedNames>
  <calcPr calcId="144525"/>
</workbook>
</file>

<file path=xl/sharedStrings.xml><?xml version="1.0" encoding="utf-8"?>
<sst xmlns="http://schemas.openxmlformats.org/spreadsheetml/2006/main" count="1837" uniqueCount="409">
  <si>
    <t>高等学校家庭经济困难学生认定汇总表</t>
  </si>
  <si>
    <t>二级学院：</t>
  </si>
  <si>
    <t>时间：2026年3月 日</t>
  </si>
  <si>
    <t>序号</t>
  </si>
  <si>
    <t>学生姓名</t>
  </si>
  <si>
    <t>性别</t>
  </si>
  <si>
    <t>出生年月</t>
  </si>
  <si>
    <t>学号</t>
  </si>
  <si>
    <t>年级专业</t>
  </si>
  <si>
    <t>籍贯</t>
  </si>
  <si>
    <t>来自农村或城镇</t>
  </si>
  <si>
    <t>经济测评得分乘60%</t>
  </si>
  <si>
    <t>民主评议得分乘30%</t>
  </si>
  <si>
    <t>学院综合评价得分乘10%</t>
  </si>
  <si>
    <t>总分</t>
  </si>
  <si>
    <t>困难等级</t>
  </si>
  <si>
    <t>江年宵</t>
  </si>
  <si>
    <t>女</t>
  </si>
  <si>
    <t>2025级动物医学</t>
  </si>
  <si>
    <t>四川名山</t>
  </si>
  <si>
    <t>农村</t>
  </si>
  <si>
    <t>困难</t>
  </si>
  <si>
    <t>张春霞</t>
  </si>
  <si>
    <t>四川木里</t>
  </si>
  <si>
    <t>一般困难</t>
  </si>
  <si>
    <t>涂佩倪</t>
  </si>
  <si>
    <t>2025级动物科学</t>
  </si>
  <si>
    <t>四川射洪</t>
  </si>
  <si>
    <t>城镇</t>
  </si>
  <si>
    <t>特别困难</t>
  </si>
  <si>
    <t>杨色牛</t>
  </si>
  <si>
    <t>四川宁南</t>
  </si>
  <si>
    <t>泽旺拉莫</t>
  </si>
  <si>
    <t>四川马尔康</t>
  </si>
  <si>
    <t>周美娟</t>
  </si>
  <si>
    <t>四川富顺</t>
  </si>
  <si>
    <t>王婷婷</t>
  </si>
  <si>
    <t>四川达州</t>
  </si>
  <si>
    <t>牛韵涵</t>
  </si>
  <si>
    <t>四川资中</t>
  </si>
  <si>
    <t>赵敏芳</t>
  </si>
  <si>
    <t>2025级水产养殖学</t>
  </si>
  <si>
    <t>四川古蔺</t>
  </si>
  <si>
    <t>王佳玉</t>
  </si>
  <si>
    <t>四川珙县</t>
  </si>
  <si>
    <t>肖超群</t>
  </si>
  <si>
    <t>四川雁江</t>
  </si>
  <si>
    <t>张佳</t>
  </si>
  <si>
    <t>男</t>
  </si>
  <si>
    <t>2025级制药工程</t>
  </si>
  <si>
    <t>四川蓬安</t>
  </si>
  <si>
    <t>崔宇轩</t>
  </si>
  <si>
    <t>河南沈丘</t>
  </si>
  <si>
    <t>吴宇馨</t>
  </si>
  <si>
    <t>四川仁寿</t>
  </si>
  <si>
    <t>张志国</t>
  </si>
  <si>
    <t>四川平昌</t>
  </si>
  <si>
    <t>郑源</t>
  </si>
  <si>
    <t>李若彤</t>
  </si>
  <si>
    <t>四川都江堰</t>
  </si>
  <si>
    <t>袁俪芳</t>
  </si>
  <si>
    <t>2025级智慧牧业科学与工程</t>
  </si>
  <si>
    <t>四川苍溪</t>
  </si>
  <si>
    <t>冉浩然</t>
  </si>
  <si>
    <t>四川宣汉</t>
  </si>
  <si>
    <t>廖芯</t>
  </si>
  <si>
    <t>四川邻水</t>
  </si>
  <si>
    <t>李双财</t>
  </si>
  <si>
    <t>四川合江</t>
  </si>
  <si>
    <t>蔡雨梦</t>
  </si>
  <si>
    <t>李燃</t>
  </si>
  <si>
    <t>内蒙古自治区赤峰市宁城</t>
  </si>
  <si>
    <t>杨鑫</t>
  </si>
  <si>
    <t>陈梦琦</t>
  </si>
  <si>
    <t>2024级动物医学</t>
  </si>
  <si>
    <t>四川成都</t>
  </si>
  <si>
    <t>谭媛</t>
  </si>
  <si>
    <t>重庆云阳</t>
  </si>
  <si>
    <t>汪敏</t>
  </si>
  <si>
    <t>彭佳馨</t>
  </si>
  <si>
    <t>2024级制药工程</t>
  </si>
  <si>
    <t>四川旌阳</t>
  </si>
  <si>
    <t>李姝慧</t>
  </si>
  <si>
    <t>山东莘县</t>
  </si>
  <si>
    <t>贾慕伊然</t>
  </si>
  <si>
    <t>2024级动物科学</t>
  </si>
  <si>
    <t>四川南部</t>
  </si>
  <si>
    <t>饶谊</t>
  </si>
  <si>
    <t>四川绵竹</t>
  </si>
  <si>
    <t>王瑕</t>
  </si>
  <si>
    <t>四川仪陇</t>
  </si>
  <si>
    <t>段鑫烨</t>
  </si>
  <si>
    <t>四川内江</t>
  </si>
  <si>
    <t>杨露</t>
  </si>
  <si>
    <t>2314020075</t>
  </si>
  <si>
    <t>2023级动物医学</t>
  </si>
  <si>
    <t>四川省叙永县</t>
  </si>
  <si>
    <t>陈冰冰</t>
  </si>
  <si>
    <t>2314030025</t>
  </si>
  <si>
    <t>四川省昌宁县</t>
  </si>
  <si>
    <t>钟东</t>
  </si>
  <si>
    <t>2314020059</t>
  </si>
  <si>
    <t>四川省邻水县</t>
  </si>
  <si>
    <t>杨发容</t>
  </si>
  <si>
    <t>四川省翠屏区</t>
  </si>
  <si>
    <t>刘星宇</t>
  </si>
  <si>
    <t>四川西充</t>
  </si>
  <si>
    <t>王思妮</t>
  </si>
  <si>
    <t>四川金堂</t>
  </si>
  <si>
    <t>余可莉</t>
  </si>
  <si>
    <t>四川自贡</t>
  </si>
  <si>
    <t xml:space="preserve">  张琴</t>
  </si>
  <si>
    <t xml:space="preserve">   女</t>
  </si>
  <si>
    <t xml:space="preserve">   25级电气二班</t>
  </si>
  <si>
    <t>四川省绵阳市三台县</t>
  </si>
  <si>
    <t>袁明荔</t>
  </si>
  <si>
    <t>25电气三班</t>
  </si>
  <si>
    <t>四川省泸州市</t>
  </si>
  <si>
    <t>肖翔宇</t>
  </si>
  <si>
    <t>25级电气四班</t>
  </si>
  <si>
    <t>四川省泸州市叙永县</t>
  </si>
  <si>
    <t>郭俊秀</t>
  </si>
  <si>
    <t>姜欣雨</t>
  </si>
  <si>
    <t>25级电气一班</t>
  </si>
  <si>
    <t>四川省广元市苍溪县</t>
  </si>
  <si>
    <t>张德鸿</t>
  </si>
  <si>
    <t>四川省宜宾市长宁县</t>
  </si>
  <si>
    <t>王元苹</t>
  </si>
  <si>
    <t>24电气一班</t>
  </si>
  <si>
    <t>四川省南充市</t>
  </si>
  <si>
    <t>柯杰</t>
  </si>
  <si>
    <t>24电气二班</t>
  </si>
  <si>
    <t>安徽省歙县</t>
  </si>
  <si>
    <t>刘芹</t>
  </si>
  <si>
    <t>24电气三班</t>
  </si>
  <si>
    <t>四川省遂宁市</t>
  </si>
  <si>
    <t>湛腾龙</t>
  </si>
  <si>
    <t>24级电气三班</t>
  </si>
  <si>
    <t>重庆市丰都县</t>
  </si>
  <si>
    <t>熊子源</t>
  </si>
  <si>
    <t>刘梦娇</t>
  </si>
  <si>
    <t>四川省宜宾市翠屏区</t>
  </si>
  <si>
    <t>冒淇淇</t>
  </si>
  <si>
    <t>24电气四班</t>
  </si>
  <si>
    <t>陈永河</t>
  </si>
  <si>
    <t>四川省泸州市泸县</t>
  </si>
  <si>
    <t>石傲雪</t>
  </si>
  <si>
    <t>四川省宜宾市</t>
  </si>
  <si>
    <t>钟迪安</t>
  </si>
  <si>
    <t>2025级电气1班</t>
  </si>
  <si>
    <t>四川省富顺县</t>
  </si>
  <si>
    <t>陈志林</t>
  </si>
  <si>
    <t>2025级汽车服务工程</t>
  </si>
  <si>
    <t>四川泸县</t>
  </si>
  <si>
    <t>周杨棚</t>
  </si>
  <si>
    <t>2025级机械电子工程</t>
  </si>
  <si>
    <t>袁安南</t>
  </si>
  <si>
    <t>四川资阳</t>
  </si>
  <si>
    <t>孙有鑫</t>
  </si>
  <si>
    <t>江苏宿迁</t>
  </si>
  <si>
    <t>施阳浩</t>
  </si>
  <si>
    <t>四川简阳</t>
  </si>
  <si>
    <t>刘启宏</t>
  </si>
  <si>
    <t>张佳琪</t>
  </si>
  <si>
    <t>25级小学教育</t>
  </si>
  <si>
    <t>四川省安岳县</t>
  </si>
  <si>
    <t>唐鑫悦</t>
  </si>
  <si>
    <t>2023级财务管理</t>
  </si>
  <si>
    <t>四川遂宁</t>
  </si>
  <si>
    <t>王琴琴</t>
  </si>
  <si>
    <t>黄雨琴</t>
  </si>
  <si>
    <t>湖南永州</t>
  </si>
  <si>
    <t>杨靖雯</t>
  </si>
  <si>
    <t>2023级电子商务</t>
  </si>
  <si>
    <t>四川绵阳</t>
  </si>
  <si>
    <t>尹雄伟</t>
  </si>
  <si>
    <t>沈阿珍</t>
  </si>
  <si>
    <t>2023级金融工程</t>
  </si>
  <si>
    <t>四川盐源</t>
  </si>
  <si>
    <t>韩承志</t>
  </si>
  <si>
    <t>2024级财务管理</t>
  </si>
  <si>
    <t>四川宜宾</t>
  </si>
  <si>
    <t>黄缘圆</t>
  </si>
  <si>
    <t>重庆江津</t>
  </si>
  <si>
    <t>张欣妍</t>
  </si>
  <si>
    <t>重庆江北</t>
  </si>
  <si>
    <t>王凤雨</t>
  </si>
  <si>
    <t>四川泸州</t>
  </si>
  <si>
    <t>罗雪娇</t>
  </si>
  <si>
    <t>四川汉源</t>
  </si>
  <si>
    <t>李君一</t>
  </si>
  <si>
    <t>四川巴中</t>
  </si>
  <si>
    <t>王莎莎</t>
  </si>
  <si>
    <t>杨成</t>
  </si>
  <si>
    <t>四川布拖</t>
  </si>
  <si>
    <t>周新彤</t>
  </si>
  <si>
    <t>四川眉山</t>
  </si>
  <si>
    <t>李跃</t>
  </si>
  <si>
    <t>汤明然</t>
  </si>
  <si>
    <t>四川西昌</t>
  </si>
  <si>
    <t>姜爽</t>
  </si>
  <si>
    <t>四川邛崃</t>
  </si>
  <si>
    <t>李龙康</t>
  </si>
  <si>
    <t>蒋晓庆</t>
  </si>
  <si>
    <t>2024级电子商务</t>
  </si>
  <si>
    <t>刘馥嘉</t>
  </si>
  <si>
    <t>2006.04</t>
  </si>
  <si>
    <t>2024级工商管理</t>
  </si>
  <si>
    <t>杨佳宇</t>
  </si>
  <si>
    <t>2004.12</t>
  </si>
  <si>
    <t>沙马伍字木</t>
  </si>
  <si>
    <t>2004.05</t>
  </si>
  <si>
    <t>四川昭觉</t>
  </si>
  <si>
    <t>胡阿呷</t>
  </si>
  <si>
    <t>严传辉</t>
  </si>
  <si>
    <t>2024级金融工程</t>
  </si>
  <si>
    <t>四川德昌</t>
  </si>
  <si>
    <t>朱阿扎</t>
  </si>
  <si>
    <t>2516010111</t>
  </si>
  <si>
    <t>2025级财务管理</t>
  </si>
  <si>
    <t>四川布托</t>
  </si>
  <si>
    <t>王思媛</t>
  </si>
  <si>
    <t>2516010100</t>
  </si>
  <si>
    <t>四川叙永</t>
  </si>
  <si>
    <t>毛瑞琦</t>
  </si>
  <si>
    <t>2516010086</t>
  </si>
  <si>
    <t>四川石棉</t>
  </si>
  <si>
    <t>赵丰</t>
  </si>
  <si>
    <t>陈嘉欣</t>
  </si>
  <si>
    <t>包淋慧</t>
  </si>
  <si>
    <t>2025级电子商务</t>
  </si>
  <si>
    <t>四川广安</t>
  </si>
  <si>
    <t>杨柳</t>
  </si>
  <si>
    <t>河北承德</t>
  </si>
  <si>
    <t>万涛</t>
  </si>
  <si>
    <t>陈仪萱</t>
  </si>
  <si>
    <t>陶富豪</t>
  </si>
  <si>
    <t>王轩</t>
  </si>
  <si>
    <t>唐海晨</t>
  </si>
  <si>
    <t>宋源龙</t>
  </si>
  <si>
    <t>王言江</t>
  </si>
  <si>
    <t>王丽达</t>
  </si>
  <si>
    <t>四川三台</t>
  </si>
  <si>
    <t>伍艳</t>
  </si>
  <si>
    <t>2025级工商管理</t>
  </si>
  <si>
    <t>四川九龙</t>
  </si>
  <si>
    <t>李沂襄</t>
  </si>
  <si>
    <t>王超</t>
  </si>
  <si>
    <t>四川雷波</t>
  </si>
  <si>
    <t>周雨</t>
  </si>
  <si>
    <t>四川会东</t>
  </si>
  <si>
    <t>杨红莲</t>
  </si>
  <si>
    <t>四川乐至</t>
  </si>
  <si>
    <t>秦馨妍</t>
  </si>
  <si>
    <t>龙浩宇</t>
  </si>
  <si>
    <t>四川南充</t>
  </si>
  <si>
    <t>尼保窝发</t>
  </si>
  <si>
    <t>2025级金融工程</t>
  </si>
  <si>
    <t>林心怡</t>
  </si>
  <si>
    <t>重庆梁平</t>
  </si>
  <si>
    <t>罗佳</t>
  </si>
  <si>
    <t>四川会理</t>
  </si>
  <si>
    <t>钱多生</t>
  </si>
  <si>
    <t>安徽六安</t>
  </si>
  <si>
    <t>吴锦斯</t>
  </si>
  <si>
    <t>程诺</t>
  </si>
  <si>
    <t>2006 01</t>
  </si>
  <si>
    <t>安徽涡阳</t>
  </si>
  <si>
    <t>陈云钱</t>
  </si>
  <si>
    <t>2024级化学</t>
  </si>
  <si>
    <t>万梦婷</t>
  </si>
  <si>
    <t>许以锐</t>
  </si>
  <si>
    <t>2023级化学</t>
  </si>
  <si>
    <t>四川南江</t>
  </si>
  <si>
    <t>邵昕怡</t>
  </si>
  <si>
    <t>四川乐山</t>
  </si>
  <si>
    <t>蒲开榜</t>
  </si>
  <si>
    <t>2024级新能源材料与器件</t>
  </si>
  <si>
    <t>王心凌</t>
  </si>
  <si>
    <t>2023级材料科学与工程</t>
  </si>
  <si>
    <t>四川雅安</t>
  </si>
  <si>
    <t>胡益杰</t>
  </si>
  <si>
    <t>2024级冶金工程</t>
  </si>
  <si>
    <t>巫梦琳</t>
  </si>
  <si>
    <t>马康迪</t>
  </si>
  <si>
    <t>谢良灿</t>
  </si>
  <si>
    <t>四川盐边</t>
  </si>
  <si>
    <t>贺浩楠</t>
  </si>
  <si>
    <t>黄遵民</t>
  </si>
  <si>
    <t>2025级新能源材料与器件</t>
  </si>
  <si>
    <t>陈虹霖</t>
  </si>
  <si>
    <t>2007.7</t>
  </si>
  <si>
    <t>2025级物理学一班</t>
  </si>
  <si>
    <t>四川省遂宁</t>
  </si>
  <si>
    <t>田金</t>
  </si>
  <si>
    <t>2023级英语专业</t>
  </si>
  <si>
    <t>王志红</t>
  </si>
  <si>
    <t>2023级翻译专业</t>
  </si>
  <si>
    <t>四川省会理市</t>
  </si>
  <si>
    <t>郑思彤</t>
  </si>
  <si>
    <t>2025级英语专业</t>
  </si>
  <si>
    <t>四川省达州市</t>
  </si>
  <si>
    <t>常玺维</t>
  </si>
  <si>
    <t>2023级商务英语专业</t>
  </si>
  <si>
    <t>四川省渠县</t>
  </si>
  <si>
    <t>何佰莉</t>
  </si>
  <si>
    <t>陈是巧</t>
  </si>
  <si>
    <t>200511</t>
  </si>
  <si>
    <t>2410190033</t>
  </si>
  <si>
    <t>24农学(彝加)1班</t>
  </si>
  <si>
    <t>40.2</t>
  </si>
  <si>
    <t>18.9</t>
  </si>
  <si>
    <t>5</t>
  </si>
  <si>
    <t>64.1</t>
  </si>
  <si>
    <t>里且</t>
  </si>
  <si>
    <t>200409</t>
  </si>
  <si>
    <t>2410190046</t>
  </si>
  <si>
    <t>四川省甘洛县</t>
  </si>
  <si>
    <t>37.2</t>
  </si>
  <si>
    <t>15.4</t>
  </si>
  <si>
    <t>4.5</t>
  </si>
  <si>
    <t>57.1</t>
  </si>
  <si>
    <t>吉石军莞</t>
  </si>
  <si>
    <t>200404</t>
  </si>
  <si>
    <t>2410190029</t>
  </si>
  <si>
    <t>四川省马边县</t>
  </si>
  <si>
    <t>38.9</t>
  </si>
  <si>
    <t>14.3</t>
  </si>
  <si>
    <t>6.2</t>
  </si>
  <si>
    <t>59.4</t>
  </si>
  <si>
    <t>杨本莉</t>
  </si>
  <si>
    <t>2023级烟草</t>
  </si>
  <si>
    <t>四川彭州</t>
  </si>
  <si>
    <t>牟宇朋</t>
  </si>
  <si>
    <t>2023级园艺</t>
  </si>
  <si>
    <t>赵烷如</t>
  </si>
  <si>
    <t>2023级农学</t>
  </si>
  <si>
    <t>四川隆昌</t>
  </si>
  <si>
    <t xml:space="preserve"> 农村 </t>
  </si>
  <si>
    <t>周奕涵</t>
  </si>
  <si>
    <t>2024级烟草</t>
  </si>
  <si>
    <t>田静瑾</t>
  </si>
  <si>
    <t>余若涵</t>
  </si>
  <si>
    <t>2024级食品科学与工程</t>
  </si>
  <si>
    <t>王世杰</t>
  </si>
  <si>
    <t>2025级农学（应用型）</t>
  </si>
  <si>
    <t>王诗蕴</t>
  </si>
  <si>
    <t>2412080062</t>
  </si>
  <si>
    <t>2024级食品质量与安全</t>
  </si>
  <si>
    <t>刘仁江</t>
  </si>
  <si>
    <t>2025级农学</t>
  </si>
  <si>
    <t>刘承启</t>
  </si>
  <si>
    <t>王健姚</t>
  </si>
  <si>
    <t>曲木莫且</t>
  </si>
  <si>
    <t xml:space="preserve">2006.10
</t>
  </si>
  <si>
    <t>四川越西</t>
  </si>
  <si>
    <t>谢晓华</t>
  </si>
  <si>
    <t>张绍帅</t>
  </si>
  <si>
    <t>周宇航</t>
  </si>
  <si>
    <t>吉布伍且</t>
  </si>
  <si>
    <t>四川凉山</t>
  </si>
  <si>
    <t>吉火尔子</t>
  </si>
  <si>
    <t>游俊怡</t>
  </si>
  <si>
    <t>向虹霖</t>
  </si>
  <si>
    <t>2025级烟草</t>
  </si>
  <si>
    <t>唐文璐</t>
  </si>
  <si>
    <t>安徽宿州</t>
  </si>
  <si>
    <t>景冰冰</t>
  </si>
  <si>
    <t>2512310024</t>
  </si>
  <si>
    <t>2025级智慧农业</t>
  </si>
  <si>
    <t>林佳馨</t>
  </si>
  <si>
    <t>2512310014</t>
  </si>
  <si>
    <t>徐惠敏</t>
  </si>
  <si>
    <t>四川安岳</t>
  </si>
  <si>
    <t>胡光恒</t>
  </si>
  <si>
    <t>2512310019</t>
  </si>
  <si>
    <t>彭云啸</t>
  </si>
  <si>
    <t>2512310039</t>
  </si>
  <si>
    <t>周涛</t>
  </si>
  <si>
    <t>2512310007</t>
  </si>
  <si>
    <t>王雨涵</t>
  </si>
  <si>
    <t>2512310045</t>
  </si>
  <si>
    <t>曾美琪</t>
  </si>
  <si>
    <t>2512310005</t>
  </si>
  <si>
    <t>曾可心</t>
  </si>
  <si>
    <t>2512310021</t>
  </si>
  <si>
    <t>张秋萍</t>
  </si>
  <si>
    <t>2512310022</t>
  </si>
  <si>
    <t>四川高县</t>
  </si>
  <si>
    <t>赵涓</t>
  </si>
  <si>
    <t>2025级园艺</t>
  </si>
  <si>
    <t>陈嘉宜</t>
  </si>
  <si>
    <t>杨欣语</t>
  </si>
  <si>
    <t>陈柳</t>
  </si>
  <si>
    <t>吴健雄</t>
  </si>
  <si>
    <t>彭代鑫</t>
  </si>
  <si>
    <t>2025级食品质量与安全</t>
  </si>
  <si>
    <t>吴云新</t>
  </si>
  <si>
    <t>徐进</t>
  </si>
  <si>
    <t>普日沙发</t>
  </si>
  <si>
    <t>200304</t>
  </si>
  <si>
    <t>2510090034</t>
  </si>
  <si>
    <t>25动科（彝加）1班</t>
  </si>
  <si>
    <t>四川金阳</t>
  </si>
  <si>
    <t>曲木学英</t>
  </si>
  <si>
    <t>2510090053</t>
  </si>
  <si>
    <t>西昌学院2026年春季学期家庭经济困难学生认定汇总表</t>
  </si>
  <si>
    <t xml:space="preserve">部门：学生工作部（处）     </t>
  </si>
  <si>
    <t>日期：2026年3月26日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</si>
</sst>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4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000000"/>
      <name val="宋体"/>
      <charset val="0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0"/>
      <name val="Arial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rgb="FF00000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7" borderId="8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11" applyNumberFormat="0" applyAlignment="0" applyProtection="0">
      <alignment vertical="center"/>
    </xf>
    <xf numFmtId="0" fontId="36" fillId="11" borderId="7" applyNumberFormat="0" applyAlignment="0" applyProtection="0">
      <alignment vertical="center"/>
    </xf>
    <xf numFmtId="0" fontId="37" fillId="12" borderId="12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8" fillId="0" borderId="4" xfId="0" applyNumberFormat="1" applyFont="1" applyFill="1" applyBorder="1" applyAlignment="1">
      <alignment horizontal="center" vertical="center" wrapText="1"/>
    </xf>
    <xf numFmtId="176" fontId="16" fillId="0" borderId="4" xfId="0" applyNumberFormat="1" applyFont="1" applyFill="1" applyBorder="1" applyAlignment="1">
      <alignment horizontal="center" vertical="center" wrapText="1"/>
    </xf>
    <xf numFmtId="0" fontId="19" fillId="0" borderId="5" xfId="0" applyNumberFormat="1" applyFont="1" applyFill="1" applyBorder="1" applyAlignment="1">
      <alignment horizontal="center" vertical="center"/>
    </xf>
    <xf numFmtId="0" fontId="19" fillId="0" borderId="4" xfId="0" applyNumberFormat="1" applyFont="1" applyFill="1" applyBorder="1" applyAlignment="1">
      <alignment horizontal="center" vertical="center"/>
    </xf>
    <xf numFmtId="49" fontId="19" fillId="0" borderId="4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justify" wrapText="1"/>
    </xf>
    <xf numFmtId="49" fontId="21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justify" vertical="center"/>
    </xf>
    <xf numFmtId="49" fontId="19" fillId="0" borderId="1" xfId="0" applyNumberFormat="1" applyFont="1" applyFill="1" applyBorder="1" applyAlignment="1">
      <alignment horizontal="justify"/>
    </xf>
    <xf numFmtId="49" fontId="19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0"/>
  <sheetViews>
    <sheetView workbookViewId="0">
      <selection activeCell="C21" sqref="A1:M180"/>
    </sheetView>
  </sheetViews>
  <sheetFormatPr defaultColWidth="9" defaultRowHeight="13.5"/>
  <cols>
    <col min="1" max="1" width="4.75" style="1" customWidth="1"/>
    <col min="2" max="2" width="9.625" style="1" customWidth="1"/>
    <col min="3" max="3" width="5.875" style="1" customWidth="1"/>
    <col min="4" max="4" width="10.125" style="1" customWidth="1"/>
    <col min="5" max="5" width="11.5" style="1" customWidth="1"/>
    <col min="6" max="6" width="17" style="1" customWidth="1"/>
    <col min="7" max="7" width="9" style="1"/>
    <col min="8" max="8" width="15" style="1" customWidth="1"/>
    <col min="9" max="9" width="19.375" style="1" customWidth="1"/>
    <col min="10" max="10" width="17.125" style="1" customWidth="1"/>
    <col min="11" max="11" width="19.125" style="1" customWidth="1"/>
    <col min="12" max="12" width="9" style="1"/>
    <col min="13" max="13" width="12.375" style="1" customWidth="1"/>
    <col min="14" max="16384" width="9" style="1"/>
  </cols>
  <sheetData>
    <row r="1" ht="40" customHeight="1" spans="1:1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34"/>
      <c r="M1" s="24"/>
    </row>
    <row r="2" ht="27" customHeight="1" spans="1:13">
      <c r="A2" s="25" t="s">
        <v>1</v>
      </c>
      <c r="B2" s="25"/>
      <c r="C2" s="25"/>
      <c r="D2" s="25"/>
      <c r="E2" s="25"/>
      <c r="F2" s="26"/>
      <c r="G2" s="26"/>
      <c r="H2" s="26"/>
      <c r="I2" s="35"/>
      <c r="J2" s="35"/>
      <c r="K2" s="25" t="s">
        <v>2</v>
      </c>
      <c r="L2" s="25"/>
      <c r="M2" s="35"/>
    </row>
    <row r="3" ht="18" customHeight="1" spans="1:1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36" t="s">
        <v>11</v>
      </c>
      <c r="J3" s="36" t="s">
        <v>12</v>
      </c>
      <c r="K3" s="36" t="s">
        <v>13</v>
      </c>
      <c r="L3" s="5" t="s">
        <v>14</v>
      </c>
      <c r="M3" s="5" t="s">
        <v>15</v>
      </c>
    </row>
    <row r="4" s="1" customFormat="1" spans="1:13">
      <c r="A4" s="27">
        <v>1</v>
      </c>
      <c r="B4" s="28" t="s">
        <v>16</v>
      </c>
      <c r="C4" s="28" t="s">
        <v>17</v>
      </c>
      <c r="D4" s="29">
        <v>2006.02</v>
      </c>
      <c r="E4" s="28">
        <v>2514020071</v>
      </c>
      <c r="F4" s="28" t="s">
        <v>18</v>
      </c>
      <c r="G4" s="28" t="s">
        <v>19</v>
      </c>
      <c r="H4" s="28" t="s">
        <v>20</v>
      </c>
      <c r="I4" s="28">
        <v>34.8</v>
      </c>
      <c r="J4" s="28">
        <v>27</v>
      </c>
      <c r="K4" s="28">
        <v>8</v>
      </c>
      <c r="L4" s="28">
        <v>69.8</v>
      </c>
      <c r="M4" s="37" t="s">
        <v>21</v>
      </c>
    </row>
    <row r="5" spans="1:13">
      <c r="A5" s="27">
        <v>2</v>
      </c>
      <c r="B5" s="28" t="s">
        <v>22</v>
      </c>
      <c r="C5" s="28" t="s">
        <v>17</v>
      </c>
      <c r="D5" s="29">
        <v>2007.03</v>
      </c>
      <c r="E5" s="28">
        <v>2514020148</v>
      </c>
      <c r="F5" s="28" t="s">
        <v>18</v>
      </c>
      <c r="G5" s="28" t="s">
        <v>23</v>
      </c>
      <c r="H5" s="28" t="s">
        <v>20</v>
      </c>
      <c r="I5" s="28">
        <v>30</v>
      </c>
      <c r="J5" s="28">
        <v>15</v>
      </c>
      <c r="K5" s="28">
        <v>6</v>
      </c>
      <c r="L5" s="28">
        <v>51</v>
      </c>
      <c r="M5" s="37" t="s">
        <v>24</v>
      </c>
    </row>
    <row r="6" spans="1:13">
      <c r="A6" s="27">
        <v>3</v>
      </c>
      <c r="B6" s="28" t="s">
        <v>25</v>
      </c>
      <c r="C6" s="28" t="s">
        <v>17</v>
      </c>
      <c r="D6" s="29">
        <v>2007.01</v>
      </c>
      <c r="E6" s="28">
        <v>2514010042</v>
      </c>
      <c r="F6" s="28" t="s">
        <v>26</v>
      </c>
      <c r="G6" s="28" t="s">
        <v>27</v>
      </c>
      <c r="H6" s="28" t="s">
        <v>28</v>
      </c>
      <c r="I6" s="28">
        <v>62.4</v>
      </c>
      <c r="J6" s="28">
        <v>22.5</v>
      </c>
      <c r="K6" s="28">
        <v>8</v>
      </c>
      <c r="L6" s="28">
        <v>92.9</v>
      </c>
      <c r="M6" s="37" t="s">
        <v>29</v>
      </c>
    </row>
    <row r="7" spans="1:13">
      <c r="A7" s="27">
        <v>4</v>
      </c>
      <c r="B7" s="28" t="s">
        <v>30</v>
      </c>
      <c r="C7" s="28" t="s">
        <v>17</v>
      </c>
      <c r="D7" s="29">
        <v>2005.02</v>
      </c>
      <c r="E7" s="28">
        <v>2514010054</v>
      </c>
      <c r="F7" s="28" t="s">
        <v>26</v>
      </c>
      <c r="G7" s="28" t="s">
        <v>31</v>
      </c>
      <c r="H7" s="28" t="s">
        <v>20</v>
      </c>
      <c r="I7" s="28">
        <v>39.6</v>
      </c>
      <c r="J7" s="28">
        <v>24.9</v>
      </c>
      <c r="K7" s="28">
        <v>9</v>
      </c>
      <c r="L7" s="28">
        <v>73.5</v>
      </c>
      <c r="M7" s="37" t="s">
        <v>29</v>
      </c>
    </row>
    <row r="8" spans="1:13">
      <c r="A8" s="27">
        <v>5</v>
      </c>
      <c r="B8" s="28" t="s">
        <v>32</v>
      </c>
      <c r="C8" s="28" t="s">
        <v>17</v>
      </c>
      <c r="D8" s="29">
        <v>2007.08</v>
      </c>
      <c r="E8" s="28">
        <v>2514010079</v>
      </c>
      <c r="F8" s="28" t="s">
        <v>26</v>
      </c>
      <c r="G8" s="28" t="s">
        <v>33</v>
      </c>
      <c r="H8" s="28" t="s">
        <v>20</v>
      </c>
      <c r="I8" s="28">
        <v>34.2</v>
      </c>
      <c r="J8" s="28">
        <v>24.9</v>
      </c>
      <c r="K8" s="28">
        <v>9</v>
      </c>
      <c r="L8" s="28">
        <v>68.1</v>
      </c>
      <c r="M8" s="37" t="s">
        <v>21</v>
      </c>
    </row>
    <row r="9" spans="1:13">
      <c r="A9" s="27">
        <v>6</v>
      </c>
      <c r="B9" s="28" t="s">
        <v>34</v>
      </c>
      <c r="C9" s="28" t="s">
        <v>17</v>
      </c>
      <c r="D9" s="29">
        <v>2006.05</v>
      </c>
      <c r="E9" s="28">
        <v>2514010073</v>
      </c>
      <c r="F9" s="28" t="s">
        <v>26</v>
      </c>
      <c r="G9" s="28" t="s">
        <v>35</v>
      </c>
      <c r="H9" s="28" t="s">
        <v>20</v>
      </c>
      <c r="I9" s="28">
        <v>34.8</v>
      </c>
      <c r="J9" s="28">
        <v>22.2</v>
      </c>
      <c r="K9" s="28">
        <v>7</v>
      </c>
      <c r="L9" s="28">
        <v>64</v>
      </c>
      <c r="M9" s="37" t="s">
        <v>21</v>
      </c>
    </row>
    <row r="10" spans="1:13">
      <c r="A10" s="27">
        <v>7</v>
      </c>
      <c r="B10" s="28" t="s">
        <v>36</v>
      </c>
      <c r="C10" s="28" t="s">
        <v>17</v>
      </c>
      <c r="D10" s="29">
        <v>2007.05</v>
      </c>
      <c r="E10" s="28">
        <v>2514010068</v>
      </c>
      <c r="F10" s="28" t="s">
        <v>26</v>
      </c>
      <c r="G10" s="28" t="s">
        <v>37</v>
      </c>
      <c r="H10" s="28" t="s">
        <v>20</v>
      </c>
      <c r="I10" s="28">
        <v>31.8</v>
      </c>
      <c r="J10" s="28">
        <v>24</v>
      </c>
      <c r="K10" s="28">
        <v>8</v>
      </c>
      <c r="L10" s="28">
        <v>63.8</v>
      </c>
      <c r="M10" s="37" t="s">
        <v>21</v>
      </c>
    </row>
    <row r="11" spans="1:13">
      <c r="A11" s="27">
        <v>8</v>
      </c>
      <c r="B11" s="28" t="s">
        <v>38</v>
      </c>
      <c r="C11" s="28" t="s">
        <v>17</v>
      </c>
      <c r="D11" s="29">
        <v>2007.04</v>
      </c>
      <c r="E11" s="28">
        <v>2514010060</v>
      </c>
      <c r="F11" s="28" t="s">
        <v>26</v>
      </c>
      <c r="G11" s="28" t="s">
        <v>39</v>
      </c>
      <c r="H11" s="28" t="s">
        <v>28</v>
      </c>
      <c r="I11" s="28">
        <v>31.8</v>
      </c>
      <c r="J11" s="28">
        <v>22.5</v>
      </c>
      <c r="K11" s="28">
        <v>7</v>
      </c>
      <c r="L11" s="28">
        <v>61.3</v>
      </c>
      <c r="M11" s="37" t="s">
        <v>21</v>
      </c>
    </row>
    <row r="12" s="1" customFormat="1" spans="1:13">
      <c r="A12" s="27">
        <v>9</v>
      </c>
      <c r="B12" s="28" t="s">
        <v>40</v>
      </c>
      <c r="C12" s="28" t="s">
        <v>17</v>
      </c>
      <c r="D12" s="29">
        <v>2007.08</v>
      </c>
      <c r="E12" s="28">
        <v>2514030041</v>
      </c>
      <c r="F12" s="28" t="s">
        <v>41</v>
      </c>
      <c r="G12" s="28" t="s">
        <v>42</v>
      </c>
      <c r="H12" s="28" t="s">
        <v>20</v>
      </c>
      <c r="I12" s="28">
        <v>31.8</v>
      </c>
      <c r="J12" s="28">
        <v>23.7</v>
      </c>
      <c r="K12" s="28">
        <v>6</v>
      </c>
      <c r="L12" s="28">
        <v>61.5</v>
      </c>
      <c r="M12" s="37" t="s">
        <v>21</v>
      </c>
    </row>
    <row r="13" s="1" customFormat="1" spans="1:13">
      <c r="A13" s="27">
        <v>10</v>
      </c>
      <c r="B13" s="28" t="s">
        <v>43</v>
      </c>
      <c r="C13" s="28" t="s">
        <v>17</v>
      </c>
      <c r="D13" s="29">
        <v>2007.06</v>
      </c>
      <c r="E13" s="28">
        <v>2514030012</v>
      </c>
      <c r="F13" s="28" t="s">
        <v>41</v>
      </c>
      <c r="G13" s="28" t="s">
        <v>44</v>
      </c>
      <c r="H13" s="28" t="s">
        <v>20</v>
      </c>
      <c r="I13" s="28">
        <v>21</v>
      </c>
      <c r="J13" s="28">
        <v>26.7</v>
      </c>
      <c r="K13" s="28">
        <v>6</v>
      </c>
      <c r="L13" s="28">
        <v>53.7</v>
      </c>
      <c r="M13" s="37" t="s">
        <v>24</v>
      </c>
    </row>
    <row r="14" s="1" customFormat="1" spans="1:13">
      <c r="A14" s="27">
        <v>11</v>
      </c>
      <c r="B14" s="28" t="s">
        <v>45</v>
      </c>
      <c r="C14" s="28" t="s">
        <v>17</v>
      </c>
      <c r="D14" s="29">
        <v>2007.04</v>
      </c>
      <c r="E14" s="28">
        <v>2514030039</v>
      </c>
      <c r="F14" s="28" t="s">
        <v>41</v>
      </c>
      <c r="G14" s="28" t="s">
        <v>46</v>
      </c>
      <c r="H14" s="28" t="s">
        <v>20</v>
      </c>
      <c r="I14" s="28">
        <v>13.8</v>
      </c>
      <c r="J14" s="28">
        <v>27.6</v>
      </c>
      <c r="K14" s="28">
        <v>8</v>
      </c>
      <c r="L14" s="28">
        <v>49.4</v>
      </c>
      <c r="M14" s="37" t="s">
        <v>24</v>
      </c>
    </row>
    <row r="15" spans="1:13">
      <c r="A15" s="27">
        <v>12</v>
      </c>
      <c r="B15" s="28" t="s">
        <v>47</v>
      </c>
      <c r="C15" s="28" t="s">
        <v>48</v>
      </c>
      <c r="D15" s="29">
        <v>2006.11</v>
      </c>
      <c r="E15" s="28">
        <v>2514090087</v>
      </c>
      <c r="F15" s="28" t="s">
        <v>49</v>
      </c>
      <c r="G15" s="28" t="s">
        <v>50</v>
      </c>
      <c r="H15" s="28" t="s">
        <v>20</v>
      </c>
      <c r="I15" s="28">
        <v>31.8</v>
      </c>
      <c r="J15" s="28">
        <v>27</v>
      </c>
      <c r="K15" s="28">
        <v>8.5</v>
      </c>
      <c r="L15" s="28">
        <v>67.3</v>
      </c>
      <c r="M15" s="37" t="s">
        <v>21</v>
      </c>
    </row>
    <row r="16" spans="1:13">
      <c r="A16" s="27">
        <v>13</v>
      </c>
      <c r="B16" s="28" t="s">
        <v>51</v>
      </c>
      <c r="C16" s="28" t="s">
        <v>48</v>
      </c>
      <c r="D16" s="29">
        <v>2006.08</v>
      </c>
      <c r="E16" s="28">
        <v>2514090057</v>
      </c>
      <c r="F16" s="28" t="s">
        <v>49</v>
      </c>
      <c r="G16" s="28" t="s">
        <v>52</v>
      </c>
      <c r="H16" s="28" t="s">
        <v>20</v>
      </c>
      <c r="I16" s="28">
        <v>26.4</v>
      </c>
      <c r="J16" s="28">
        <v>29.1</v>
      </c>
      <c r="K16" s="28">
        <v>10</v>
      </c>
      <c r="L16" s="28">
        <v>65.5</v>
      </c>
      <c r="M16" s="37" t="s">
        <v>21</v>
      </c>
    </row>
    <row r="17" spans="1:13">
      <c r="A17" s="27">
        <v>14</v>
      </c>
      <c r="B17" s="28" t="s">
        <v>53</v>
      </c>
      <c r="C17" s="28" t="s">
        <v>17</v>
      </c>
      <c r="D17" s="29">
        <v>2007.07</v>
      </c>
      <c r="E17" s="28">
        <v>2514090064</v>
      </c>
      <c r="F17" s="28" t="s">
        <v>49</v>
      </c>
      <c r="G17" s="28" t="s">
        <v>54</v>
      </c>
      <c r="H17" s="28" t="s">
        <v>20</v>
      </c>
      <c r="I17" s="28">
        <v>31.2</v>
      </c>
      <c r="J17" s="28">
        <v>27.6</v>
      </c>
      <c r="K17" s="28">
        <v>3</v>
      </c>
      <c r="L17" s="28">
        <v>61.8</v>
      </c>
      <c r="M17" s="37" t="s">
        <v>21</v>
      </c>
    </row>
    <row r="18" spans="1:13">
      <c r="A18" s="27">
        <v>15</v>
      </c>
      <c r="B18" s="28" t="s">
        <v>55</v>
      </c>
      <c r="C18" s="28" t="s">
        <v>48</v>
      </c>
      <c r="D18" s="29">
        <v>2006.09</v>
      </c>
      <c r="E18" s="28">
        <v>2514090088</v>
      </c>
      <c r="F18" s="28" t="s">
        <v>49</v>
      </c>
      <c r="G18" s="28" t="s">
        <v>56</v>
      </c>
      <c r="H18" s="28" t="s">
        <v>20</v>
      </c>
      <c r="I18" s="28">
        <v>30</v>
      </c>
      <c r="J18" s="28">
        <v>23.7</v>
      </c>
      <c r="K18" s="28">
        <v>7.9</v>
      </c>
      <c r="L18" s="28">
        <v>61.6</v>
      </c>
      <c r="M18" s="37" t="s">
        <v>21</v>
      </c>
    </row>
    <row r="19" spans="1:13">
      <c r="A19" s="27">
        <v>16</v>
      </c>
      <c r="B19" s="28" t="s">
        <v>57</v>
      </c>
      <c r="C19" s="28" t="s">
        <v>48</v>
      </c>
      <c r="D19" s="29">
        <v>2007.06</v>
      </c>
      <c r="E19" s="28">
        <v>2514090082</v>
      </c>
      <c r="F19" s="28" t="s">
        <v>49</v>
      </c>
      <c r="G19" s="28" t="s">
        <v>39</v>
      </c>
      <c r="H19" s="28" t="s">
        <v>20</v>
      </c>
      <c r="I19" s="28">
        <v>28.2</v>
      </c>
      <c r="J19" s="28">
        <v>23.4</v>
      </c>
      <c r="K19" s="28">
        <v>8.4</v>
      </c>
      <c r="L19" s="28">
        <v>60</v>
      </c>
      <c r="M19" s="37" t="s">
        <v>24</v>
      </c>
    </row>
    <row r="20" spans="1:13">
      <c r="A20" s="27">
        <v>17</v>
      </c>
      <c r="B20" s="28" t="s">
        <v>58</v>
      </c>
      <c r="C20" s="28" t="s">
        <v>17</v>
      </c>
      <c r="D20" s="29">
        <v>2005.09</v>
      </c>
      <c r="E20" s="28">
        <v>2514090091</v>
      </c>
      <c r="F20" s="28" t="s">
        <v>49</v>
      </c>
      <c r="G20" s="28" t="s">
        <v>59</v>
      </c>
      <c r="H20" s="28" t="s">
        <v>20</v>
      </c>
      <c r="I20" s="28">
        <v>34.8</v>
      </c>
      <c r="J20" s="28">
        <v>19.5</v>
      </c>
      <c r="K20" s="28">
        <v>3</v>
      </c>
      <c r="L20" s="28">
        <v>57.3</v>
      </c>
      <c r="M20" s="37" t="s">
        <v>24</v>
      </c>
    </row>
    <row r="21" spans="1:13">
      <c r="A21" s="27">
        <v>18</v>
      </c>
      <c r="B21" s="28" t="s">
        <v>60</v>
      </c>
      <c r="C21" s="28" t="s">
        <v>17</v>
      </c>
      <c r="D21" s="29">
        <v>2006.03</v>
      </c>
      <c r="E21" s="28">
        <v>2514280054</v>
      </c>
      <c r="F21" s="28" t="s">
        <v>61</v>
      </c>
      <c r="G21" s="28" t="s">
        <v>62</v>
      </c>
      <c r="H21" s="28" t="s">
        <v>20</v>
      </c>
      <c r="I21" s="28">
        <v>49.2</v>
      </c>
      <c r="J21" s="28">
        <v>21</v>
      </c>
      <c r="K21" s="28">
        <v>5</v>
      </c>
      <c r="L21" s="28">
        <v>75.2</v>
      </c>
      <c r="M21" s="37" t="s">
        <v>29</v>
      </c>
    </row>
    <row r="22" spans="1:13">
      <c r="A22" s="27">
        <v>19</v>
      </c>
      <c r="B22" s="28" t="s">
        <v>63</v>
      </c>
      <c r="C22" s="28" t="s">
        <v>48</v>
      </c>
      <c r="D22" s="29">
        <v>2007.11</v>
      </c>
      <c r="E22" s="28">
        <v>2514280009</v>
      </c>
      <c r="F22" s="28" t="s">
        <v>61</v>
      </c>
      <c r="G22" s="28" t="s">
        <v>64</v>
      </c>
      <c r="H22" s="28" t="s">
        <v>20</v>
      </c>
      <c r="I22" s="28">
        <v>41.4</v>
      </c>
      <c r="J22" s="28">
        <v>21.9</v>
      </c>
      <c r="K22" s="28">
        <v>7</v>
      </c>
      <c r="L22" s="28">
        <v>70.3</v>
      </c>
      <c r="M22" s="37" t="s">
        <v>29</v>
      </c>
    </row>
    <row r="23" spans="1:13">
      <c r="A23" s="27">
        <v>20</v>
      </c>
      <c r="B23" s="28" t="s">
        <v>65</v>
      </c>
      <c r="C23" s="28" t="s">
        <v>17</v>
      </c>
      <c r="D23" s="29">
        <v>2007.06</v>
      </c>
      <c r="E23" s="28">
        <v>2514280052</v>
      </c>
      <c r="F23" s="28" t="s">
        <v>61</v>
      </c>
      <c r="G23" s="28" t="s">
        <v>66</v>
      </c>
      <c r="H23" s="28" t="s">
        <v>28</v>
      </c>
      <c r="I23" s="28">
        <v>36</v>
      </c>
      <c r="J23" s="28">
        <v>24</v>
      </c>
      <c r="K23" s="28">
        <v>7</v>
      </c>
      <c r="L23" s="28">
        <v>67</v>
      </c>
      <c r="M23" s="37" t="s">
        <v>21</v>
      </c>
    </row>
    <row r="24" spans="1:13">
      <c r="A24" s="27">
        <v>21</v>
      </c>
      <c r="B24" s="28" t="s">
        <v>67</v>
      </c>
      <c r="C24" s="28" t="s">
        <v>48</v>
      </c>
      <c r="D24" s="29">
        <v>2007.01</v>
      </c>
      <c r="E24" s="28">
        <v>2514280056</v>
      </c>
      <c r="F24" s="28" t="s">
        <v>61</v>
      </c>
      <c r="G24" s="28" t="s">
        <v>68</v>
      </c>
      <c r="H24" s="28" t="s">
        <v>20</v>
      </c>
      <c r="I24" s="28">
        <v>30.6</v>
      </c>
      <c r="J24" s="28">
        <v>24.3</v>
      </c>
      <c r="K24" s="28">
        <v>6</v>
      </c>
      <c r="L24" s="28">
        <v>60.3</v>
      </c>
      <c r="M24" s="37" t="s">
        <v>21</v>
      </c>
    </row>
    <row r="25" spans="1:13">
      <c r="A25" s="27">
        <v>22</v>
      </c>
      <c r="B25" s="28" t="s">
        <v>69</v>
      </c>
      <c r="C25" s="28" t="s">
        <v>17</v>
      </c>
      <c r="D25" s="29">
        <v>2005.05</v>
      </c>
      <c r="E25" s="28">
        <v>2514280038</v>
      </c>
      <c r="F25" s="28" t="s">
        <v>61</v>
      </c>
      <c r="G25" s="28" t="s">
        <v>23</v>
      </c>
      <c r="H25" s="28" t="s">
        <v>20</v>
      </c>
      <c r="I25" s="28">
        <v>30</v>
      </c>
      <c r="J25" s="28">
        <v>24.3</v>
      </c>
      <c r="K25" s="28">
        <v>7</v>
      </c>
      <c r="L25" s="28">
        <v>61.3</v>
      </c>
      <c r="M25" s="37" t="s">
        <v>21</v>
      </c>
    </row>
    <row r="26" spans="1:13">
      <c r="A26" s="27">
        <v>23</v>
      </c>
      <c r="B26" s="28" t="s">
        <v>70</v>
      </c>
      <c r="C26" s="28" t="s">
        <v>17</v>
      </c>
      <c r="D26" s="29">
        <v>2006.1</v>
      </c>
      <c r="E26" s="28">
        <v>2514280028</v>
      </c>
      <c r="F26" s="28" t="s">
        <v>61</v>
      </c>
      <c r="G26" s="28" t="s">
        <v>71</v>
      </c>
      <c r="H26" s="28" t="s">
        <v>20</v>
      </c>
      <c r="I26" s="28">
        <v>27</v>
      </c>
      <c r="J26" s="28">
        <v>27</v>
      </c>
      <c r="K26" s="28">
        <v>8</v>
      </c>
      <c r="L26" s="28">
        <v>62</v>
      </c>
      <c r="M26" s="37" t="s">
        <v>21</v>
      </c>
    </row>
    <row r="27" spans="1:13">
      <c r="A27" s="27">
        <v>24</v>
      </c>
      <c r="B27" s="28" t="s">
        <v>72</v>
      </c>
      <c r="C27" s="28" t="s">
        <v>17</v>
      </c>
      <c r="D27" s="29">
        <v>2006.12</v>
      </c>
      <c r="E27" s="28">
        <v>2514280007</v>
      </c>
      <c r="F27" s="28" t="s">
        <v>61</v>
      </c>
      <c r="G27" s="28" t="s">
        <v>44</v>
      </c>
      <c r="H27" s="28" t="s">
        <v>20</v>
      </c>
      <c r="I27" s="28">
        <v>28.2</v>
      </c>
      <c r="J27" s="28">
        <v>26.7</v>
      </c>
      <c r="K27" s="28">
        <v>7</v>
      </c>
      <c r="L27" s="28">
        <v>61.9</v>
      </c>
      <c r="M27" s="37" t="s">
        <v>21</v>
      </c>
    </row>
    <row r="28" spans="1:13">
      <c r="A28" s="27">
        <v>25</v>
      </c>
      <c r="B28" s="28" t="s">
        <v>73</v>
      </c>
      <c r="C28" s="28" t="s">
        <v>17</v>
      </c>
      <c r="D28" s="29">
        <v>2006.03</v>
      </c>
      <c r="E28" s="28">
        <v>2414020034</v>
      </c>
      <c r="F28" s="28" t="s">
        <v>74</v>
      </c>
      <c r="G28" s="28" t="s">
        <v>75</v>
      </c>
      <c r="H28" s="28" t="s">
        <v>28</v>
      </c>
      <c r="I28" s="28">
        <f>47*0.6</f>
        <v>28.2</v>
      </c>
      <c r="J28" s="28">
        <f>95*0.3</f>
        <v>28.5</v>
      </c>
      <c r="K28" s="28">
        <f>95*0.1</f>
        <v>9.5</v>
      </c>
      <c r="L28" s="28">
        <f t="shared" ref="L28:L30" si="0">I28+J28+K28</f>
        <v>66.2</v>
      </c>
      <c r="M28" s="37" t="s">
        <v>21</v>
      </c>
    </row>
    <row r="29" spans="1:13">
      <c r="A29" s="27">
        <v>26</v>
      </c>
      <c r="B29" s="28" t="s">
        <v>76</v>
      </c>
      <c r="C29" s="28" t="s">
        <v>17</v>
      </c>
      <c r="D29" s="29">
        <v>2006.09</v>
      </c>
      <c r="E29" s="28">
        <v>2414020003</v>
      </c>
      <c r="F29" s="28" t="s">
        <v>74</v>
      </c>
      <c r="G29" s="28" t="s">
        <v>77</v>
      </c>
      <c r="H29" s="28" t="s">
        <v>20</v>
      </c>
      <c r="I29" s="28">
        <f>45*0.6</f>
        <v>27</v>
      </c>
      <c r="J29" s="28">
        <f>96*0.3</f>
        <v>28.8</v>
      </c>
      <c r="K29" s="28">
        <f>95*0.1</f>
        <v>9.5</v>
      </c>
      <c r="L29" s="28">
        <f t="shared" si="0"/>
        <v>65.3</v>
      </c>
      <c r="M29" s="37" t="s">
        <v>21</v>
      </c>
    </row>
    <row r="30" spans="1:13">
      <c r="A30" s="27">
        <v>27</v>
      </c>
      <c r="B30" s="28" t="s">
        <v>78</v>
      </c>
      <c r="C30" s="28" t="s">
        <v>17</v>
      </c>
      <c r="D30" s="29">
        <v>2006.06</v>
      </c>
      <c r="E30" s="28">
        <v>2414020043</v>
      </c>
      <c r="F30" s="28" t="s">
        <v>74</v>
      </c>
      <c r="G30" s="28" t="s">
        <v>42</v>
      </c>
      <c r="H30" s="28" t="s">
        <v>20</v>
      </c>
      <c r="I30" s="28">
        <f>61*0.6</f>
        <v>36.6</v>
      </c>
      <c r="J30" s="28">
        <f>95*0.3</f>
        <v>28.5</v>
      </c>
      <c r="K30" s="28">
        <f>90*0.1</f>
        <v>9</v>
      </c>
      <c r="L30" s="28">
        <f t="shared" si="0"/>
        <v>74.1</v>
      </c>
      <c r="M30" s="37" t="s">
        <v>29</v>
      </c>
    </row>
    <row r="31" spans="1:13">
      <c r="A31" s="27">
        <v>28</v>
      </c>
      <c r="B31" s="28" t="s">
        <v>79</v>
      </c>
      <c r="C31" s="28" t="s">
        <v>17</v>
      </c>
      <c r="D31" s="29">
        <v>2005.01</v>
      </c>
      <c r="E31" s="28">
        <v>2414090098</v>
      </c>
      <c r="F31" s="28" t="s">
        <v>80</v>
      </c>
      <c r="G31" s="28" t="s">
        <v>81</v>
      </c>
      <c r="H31" s="28" t="s">
        <v>20</v>
      </c>
      <c r="I31" s="28">
        <v>28.8</v>
      </c>
      <c r="J31" s="28">
        <v>29.1</v>
      </c>
      <c r="K31" s="28">
        <v>9</v>
      </c>
      <c r="L31" s="28">
        <v>66.9</v>
      </c>
      <c r="M31" s="37" t="s">
        <v>21</v>
      </c>
    </row>
    <row r="32" spans="1:13">
      <c r="A32" s="27">
        <v>29</v>
      </c>
      <c r="B32" s="28" t="s">
        <v>82</v>
      </c>
      <c r="C32" s="28" t="s">
        <v>17</v>
      </c>
      <c r="D32" s="29">
        <v>2005.01</v>
      </c>
      <c r="E32" s="28">
        <v>2414090087</v>
      </c>
      <c r="F32" s="28" t="s">
        <v>80</v>
      </c>
      <c r="G32" s="28" t="s">
        <v>83</v>
      </c>
      <c r="H32" s="28" t="s">
        <v>28</v>
      </c>
      <c r="I32" s="28">
        <v>27</v>
      </c>
      <c r="J32" s="28">
        <v>28.5</v>
      </c>
      <c r="K32" s="28">
        <v>9</v>
      </c>
      <c r="L32" s="28">
        <v>65.5</v>
      </c>
      <c r="M32" s="37" t="s">
        <v>21</v>
      </c>
    </row>
    <row r="33" s="1" customFormat="1" spans="1:13">
      <c r="A33" s="27">
        <v>30</v>
      </c>
      <c r="B33" s="28" t="s">
        <v>84</v>
      </c>
      <c r="C33" s="28" t="s">
        <v>17</v>
      </c>
      <c r="D33" s="29">
        <v>2006.01</v>
      </c>
      <c r="E33" s="28">
        <v>2414010009</v>
      </c>
      <c r="F33" s="28" t="s">
        <v>85</v>
      </c>
      <c r="G33" s="28" t="s">
        <v>86</v>
      </c>
      <c r="H33" s="28" t="s">
        <v>28</v>
      </c>
      <c r="I33" s="28">
        <v>36</v>
      </c>
      <c r="J33" s="28">
        <v>30</v>
      </c>
      <c r="K33" s="28">
        <v>8</v>
      </c>
      <c r="L33" s="28">
        <v>74</v>
      </c>
      <c r="M33" s="37" t="s">
        <v>29</v>
      </c>
    </row>
    <row r="34" spans="1:13">
      <c r="A34" s="27">
        <v>31</v>
      </c>
      <c r="B34" s="28" t="s">
        <v>87</v>
      </c>
      <c r="C34" s="28" t="s">
        <v>48</v>
      </c>
      <c r="D34" s="29">
        <v>2005.08</v>
      </c>
      <c r="E34" s="28">
        <v>2414010075</v>
      </c>
      <c r="F34" s="28" t="s">
        <v>85</v>
      </c>
      <c r="G34" s="28" t="s">
        <v>88</v>
      </c>
      <c r="H34" s="28" t="s">
        <v>28</v>
      </c>
      <c r="I34" s="28">
        <v>27</v>
      </c>
      <c r="J34" s="28">
        <v>30</v>
      </c>
      <c r="K34" s="28">
        <v>8</v>
      </c>
      <c r="L34" s="28">
        <v>65</v>
      </c>
      <c r="M34" s="37" t="s">
        <v>21</v>
      </c>
    </row>
    <row r="35" s="1" customFormat="1" spans="1:13">
      <c r="A35" s="27">
        <v>32</v>
      </c>
      <c r="B35" s="28" t="s">
        <v>89</v>
      </c>
      <c r="C35" s="28" t="s">
        <v>17</v>
      </c>
      <c r="D35" s="29">
        <v>2006.05</v>
      </c>
      <c r="E35" s="28">
        <v>2414090015</v>
      </c>
      <c r="F35" s="28" t="s">
        <v>80</v>
      </c>
      <c r="G35" s="28" t="s">
        <v>90</v>
      </c>
      <c r="H35" s="28" t="s">
        <v>20</v>
      </c>
      <c r="I35" s="28">
        <v>28.8</v>
      </c>
      <c r="J35" s="28">
        <v>23.1</v>
      </c>
      <c r="K35" s="28">
        <v>8</v>
      </c>
      <c r="L35" s="28">
        <v>59.9</v>
      </c>
      <c r="M35" s="37" t="s">
        <v>24</v>
      </c>
    </row>
    <row r="36" s="1" customFormat="1" spans="1:13">
      <c r="A36" s="27">
        <v>33</v>
      </c>
      <c r="B36" s="28" t="s">
        <v>91</v>
      </c>
      <c r="C36" s="28" t="s">
        <v>17</v>
      </c>
      <c r="D36" s="29">
        <v>2006.3</v>
      </c>
      <c r="E36" s="28">
        <v>2414010062</v>
      </c>
      <c r="F36" s="28" t="s">
        <v>74</v>
      </c>
      <c r="G36" s="28" t="s">
        <v>92</v>
      </c>
      <c r="H36" s="28" t="s">
        <v>28</v>
      </c>
      <c r="I36" s="28">
        <v>25.8</v>
      </c>
      <c r="J36" s="28">
        <v>29.4</v>
      </c>
      <c r="K36" s="28">
        <v>6</v>
      </c>
      <c r="L36" s="28">
        <v>61.2</v>
      </c>
      <c r="M36" s="37" t="s">
        <v>21</v>
      </c>
    </row>
    <row r="37" spans="1:13">
      <c r="A37" s="27">
        <v>34</v>
      </c>
      <c r="B37" s="28" t="s">
        <v>93</v>
      </c>
      <c r="C37" s="28" t="s">
        <v>17</v>
      </c>
      <c r="D37" s="29">
        <v>2003.05</v>
      </c>
      <c r="E37" s="28" t="s">
        <v>94</v>
      </c>
      <c r="F37" s="28" t="s">
        <v>95</v>
      </c>
      <c r="G37" s="28" t="s">
        <v>96</v>
      </c>
      <c r="H37" s="28" t="s">
        <v>20</v>
      </c>
      <c r="I37" s="28">
        <v>39</v>
      </c>
      <c r="J37" s="28">
        <v>30</v>
      </c>
      <c r="K37" s="28">
        <v>9.5</v>
      </c>
      <c r="L37" s="28">
        <v>78.5</v>
      </c>
      <c r="M37" s="37" t="s">
        <v>29</v>
      </c>
    </row>
    <row r="38" spans="1:13">
      <c r="A38" s="27">
        <v>35</v>
      </c>
      <c r="B38" s="28" t="s">
        <v>97</v>
      </c>
      <c r="C38" s="28" t="s">
        <v>17</v>
      </c>
      <c r="D38" s="29">
        <v>2004.06</v>
      </c>
      <c r="E38" s="28" t="s">
        <v>98</v>
      </c>
      <c r="F38" s="28" t="s">
        <v>95</v>
      </c>
      <c r="G38" s="28" t="s">
        <v>99</v>
      </c>
      <c r="H38" s="28" t="s">
        <v>20</v>
      </c>
      <c r="I38" s="28">
        <v>28.8</v>
      </c>
      <c r="J38" s="28">
        <v>29.4</v>
      </c>
      <c r="K38" s="28">
        <v>8.6</v>
      </c>
      <c r="L38" s="28">
        <v>67.4</v>
      </c>
      <c r="M38" s="37" t="s">
        <v>21</v>
      </c>
    </row>
    <row r="39" spans="1:13">
      <c r="A39" s="27">
        <v>36</v>
      </c>
      <c r="B39" s="28" t="s">
        <v>100</v>
      </c>
      <c r="C39" s="28" t="s">
        <v>48</v>
      </c>
      <c r="D39" s="29">
        <v>2005.05</v>
      </c>
      <c r="E39" s="28" t="s">
        <v>101</v>
      </c>
      <c r="F39" s="28" t="s">
        <v>95</v>
      </c>
      <c r="G39" s="28" t="s">
        <v>102</v>
      </c>
      <c r="H39" s="28" t="s">
        <v>20</v>
      </c>
      <c r="I39" s="28">
        <v>33</v>
      </c>
      <c r="J39" s="28">
        <v>29.4</v>
      </c>
      <c r="K39" s="28">
        <v>9.3</v>
      </c>
      <c r="L39" s="28">
        <v>71.7</v>
      </c>
      <c r="M39" s="37" t="s">
        <v>29</v>
      </c>
    </row>
    <row r="40" spans="1:13">
      <c r="A40" s="27">
        <v>37</v>
      </c>
      <c r="B40" s="28" t="s">
        <v>103</v>
      </c>
      <c r="C40" s="28" t="s">
        <v>17</v>
      </c>
      <c r="D40" s="29">
        <v>2005.04</v>
      </c>
      <c r="E40" s="28">
        <v>2314020093</v>
      </c>
      <c r="F40" s="28" t="s">
        <v>95</v>
      </c>
      <c r="G40" s="28" t="s">
        <v>104</v>
      </c>
      <c r="H40" s="28" t="s">
        <v>20</v>
      </c>
      <c r="I40" s="28">
        <v>37.2</v>
      </c>
      <c r="J40" s="28">
        <v>29.4</v>
      </c>
      <c r="K40" s="28">
        <v>9.4</v>
      </c>
      <c r="L40" s="28">
        <v>76</v>
      </c>
      <c r="M40" s="37" t="s">
        <v>29</v>
      </c>
    </row>
    <row r="41" s="1" customFormat="1" spans="1:13">
      <c r="A41" s="27">
        <v>38</v>
      </c>
      <c r="B41" s="28" t="s">
        <v>105</v>
      </c>
      <c r="C41" s="28" t="s">
        <v>17</v>
      </c>
      <c r="D41" s="29">
        <v>2004.12</v>
      </c>
      <c r="E41" s="28">
        <v>2314020016</v>
      </c>
      <c r="F41" s="28" t="s">
        <v>95</v>
      </c>
      <c r="G41" s="28" t="s">
        <v>106</v>
      </c>
      <c r="H41" s="28" t="s">
        <v>28</v>
      </c>
      <c r="I41" s="28">
        <v>25.2</v>
      </c>
      <c r="J41" s="28">
        <v>15</v>
      </c>
      <c r="K41" s="28">
        <v>8</v>
      </c>
      <c r="L41" s="28">
        <v>48.2</v>
      </c>
      <c r="M41" s="37" t="s">
        <v>24</v>
      </c>
    </row>
    <row r="42" s="1" customFormat="1" spans="1:13">
      <c r="A42" s="27">
        <v>39</v>
      </c>
      <c r="B42" s="28" t="s">
        <v>107</v>
      </c>
      <c r="C42" s="28" t="s">
        <v>17</v>
      </c>
      <c r="D42" s="29">
        <v>2003.11</v>
      </c>
      <c r="E42" s="28">
        <v>2314030004</v>
      </c>
      <c r="F42" s="28" t="s">
        <v>95</v>
      </c>
      <c r="G42" s="28" t="s">
        <v>108</v>
      </c>
      <c r="H42" s="28" t="s">
        <v>20</v>
      </c>
      <c r="I42" s="28">
        <v>33.6</v>
      </c>
      <c r="J42" s="28">
        <v>15</v>
      </c>
      <c r="K42" s="28">
        <v>8</v>
      </c>
      <c r="L42" s="28">
        <v>56.6</v>
      </c>
      <c r="M42" s="37" t="s">
        <v>24</v>
      </c>
    </row>
    <row r="43" ht="16.5" spans="1:13">
      <c r="A43" s="27">
        <v>40</v>
      </c>
      <c r="B43" s="6" t="s">
        <v>109</v>
      </c>
      <c r="C43" s="6" t="s">
        <v>17</v>
      </c>
      <c r="D43" s="30">
        <v>2007.04</v>
      </c>
      <c r="E43" s="6">
        <v>2414020083</v>
      </c>
      <c r="F43" s="6" t="s">
        <v>74</v>
      </c>
      <c r="G43" s="6" t="s">
        <v>110</v>
      </c>
      <c r="H43" s="6" t="s">
        <v>20</v>
      </c>
      <c r="I43" s="30">
        <v>57</v>
      </c>
      <c r="J43" s="30">
        <v>25.5</v>
      </c>
      <c r="K43" s="30">
        <v>10</v>
      </c>
      <c r="L43" s="30">
        <v>92.5</v>
      </c>
      <c r="M43" s="38" t="s">
        <v>29</v>
      </c>
    </row>
    <row r="44" ht="18" customHeight="1" spans="1:13">
      <c r="A44" s="27">
        <v>41</v>
      </c>
      <c r="B44" s="31" t="s">
        <v>111</v>
      </c>
      <c r="C44" s="31" t="s">
        <v>112</v>
      </c>
      <c r="D44" s="31">
        <v>2006.12</v>
      </c>
      <c r="E44" s="31">
        <v>2513040070</v>
      </c>
      <c r="F44" s="31" t="s">
        <v>113</v>
      </c>
      <c r="G44" s="31" t="s">
        <v>114</v>
      </c>
      <c r="H44" s="6" t="s">
        <v>20</v>
      </c>
      <c r="I44" s="31">
        <v>42</v>
      </c>
      <c r="J44" s="31">
        <v>28.5</v>
      </c>
      <c r="K44" s="31">
        <v>6</v>
      </c>
      <c r="L44" s="31">
        <f t="shared" ref="L44:L65" si="1">SUM(I44:K44)</f>
        <v>76.5</v>
      </c>
      <c r="M44" s="31" t="s">
        <v>29</v>
      </c>
    </row>
    <row r="45" spans="1:13">
      <c r="A45" s="27">
        <v>42</v>
      </c>
      <c r="B45" s="31" t="s">
        <v>115</v>
      </c>
      <c r="C45" s="31" t="s">
        <v>17</v>
      </c>
      <c r="D45" s="31">
        <v>2007.3</v>
      </c>
      <c r="E45" s="31">
        <v>2513040126</v>
      </c>
      <c r="F45" s="31" t="s">
        <v>116</v>
      </c>
      <c r="G45" s="31" t="s">
        <v>117</v>
      </c>
      <c r="H45" s="31" t="s">
        <v>28</v>
      </c>
      <c r="I45" s="31">
        <v>36.6</v>
      </c>
      <c r="J45" s="31">
        <v>28.5</v>
      </c>
      <c r="K45" s="31">
        <v>7</v>
      </c>
      <c r="L45" s="31">
        <f t="shared" si="1"/>
        <v>72.1</v>
      </c>
      <c r="M45" s="31" t="s">
        <v>29</v>
      </c>
    </row>
    <row r="46" spans="1:13">
      <c r="A46" s="27">
        <v>43</v>
      </c>
      <c r="B46" s="31" t="s">
        <v>118</v>
      </c>
      <c r="C46" s="31" t="s">
        <v>48</v>
      </c>
      <c r="D46" s="31">
        <v>2006.12</v>
      </c>
      <c r="E46" s="31">
        <v>2513040185</v>
      </c>
      <c r="F46" s="31" t="s">
        <v>119</v>
      </c>
      <c r="G46" s="31" t="s">
        <v>120</v>
      </c>
      <c r="H46" s="31" t="s">
        <v>20</v>
      </c>
      <c r="I46" s="31">
        <v>31.2</v>
      </c>
      <c r="J46" s="31">
        <v>28.8</v>
      </c>
      <c r="K46" s="31">
        <v>7</v>
      </c>
      <c r="L46" s="31">
        <f t="shared" si="1"/>
        <v>67</v>
      </c>
      <c r="M46" s="31" t="s">
        <v>21</v>
      </c>
    </row>
    <row r="47" spans="1:13">
      <c r="A47" s="27">
        <v>44</v>
      </c>
      <c r="B47" s="31" t="s">
        <v>121</v>
      </c>
      <c r="C47" s="31" t="s">
        <v>17</v>
      </c>
      <c r="D47" s="31">
        <v>2006.06</v>
      </c>
      <c r="E47" s="31">
        <v>2513040116</v>
      </c>
      <c r="F47" s="31" t="s">
        <v>116</v>
      </c>
      <c r="G47" s="31" t="s">
        <v>114</v>
      </c>
      <c r="H47" s="31" t="s">
        <v>20</v>
      </c>
      <c r="I47" s="31">
        <v>31.8</v>
      </c>
      <c r="J47" s="31">
        <v>28.8</v>
      </c>
      <c r="K47" s="31">
        <v>6</v>
      </c>
      <c r="L47" s="31">
        <f t="shared" si="1"/>
        <v>66.6</v>
      </c>
      <c r="M47" s="31" t="s">
        <v>21</v>
      </c>
    </row>
    <row r="48" ht="16.5" spans="1:13">
      <c r="A48" s="27">
        <v>45</v>
      </c>
      <c r="B48" s="31" t="s">
        <v>122</v>
      </c>
      <c r="C48" s="31" t="s">
        <v>17</v>
      </c>
      <c r="D48" s="31">
        <v>2007.07</v>
      </c>
      <c r="E48" s="31">
        <v>2513040026</v>
      </c>
      <c r="F48" s="31" t="s">
        <v>123</v>
      </c>
      <c r="G48" s="31" t="s">
        <v>124</v>
      </c>
      <c r="H48" s="31" t="s">
        <v>20</v>
      </c>
      <c r="I48" s="31">
        <v>29.7</v>
      </c>
      <c r="J48" s="31">
        <v>28.2</v>
      </c>
      <c r="K48" s="31">
        <v>7</v>
      </c>
      <c r="L48" s="31">
        <f t="shared" si="1"/>
        <v>64.9</v>
      </c>
      <c r="M48" s="38" t="s">
        <v>21</v>
      </c>
    </row>
    <row r="49" ht="23" customHeight="1" spans="1:13">
      <c r="A49" s="27">
        <v>46</v>
      </c>
      <c r="B49" s="31" t="s">
        <v>125</v>
      </c>
      <c r="C49" s="31" t="s">
        <v>48</v>
      </c>
      <c r="D49" s="31">
        <v>2006.03</v>
      </c>
      <c r="E49" s="31">
        <v>2513040161</v>
      </c>
      <c r="F49" s="31" t="s">
        <v>119</v>
      </c>
      <c r="G49" s="31" t="s">
        <v>126</v>
      </c>
      <c r="H49" s="31" t="s">
        <v>20</v>
      </c>
      <c r="I49" s="31">
        <v>32.4</v>
      </c>
      <c r="J49" s="31">
        <v>24.6</v>
      </c>
      <c r="K49" s="31">
        <v>7</v>
      </c>
      <c r="L49" s="31">
        <f t="shared" si="1"/>
        <v>64</v>
      </c>
      <c r="M49" s="38" t="s">
        <v>21</v>
      </c>
    </row>
    <row r="50" spans="1:13">
      <c r="A50" s="27">
        <v>47</v>
      </c>
      <c r="B50" s="31" t="s">
        <v>127</v>
      </c>
      <c r="C50" s="31" t="s">
        <v>17</v>
      </c>
      <c r="D50" s="31">
        <v>2006.05</v>
      </c>
      <c r="E50" s="31">
        <v>2413030015</v>
      </c>
      <c r="F50" s="31" t="s">
        <v>128</v>
      </c>
      <c r="G50" s="31" t="s">
        <v>129</v>
      </c>
      <c r="H50" s="31" t="s">
        <v>28</v>
      </c>
      <c r="I50" s="31">
        <v>27</v>
      </c>
      <c r="J50" s="31">
        <v>28.8</v>
      </c>
      <c r="K50" s="31">
        <v>7</v>
      </c>
      <c r="L50" s="31">
        <f t="shared" si="1"/>
        <v>62.8</v>
      </c>
      <c r="M50" s="31" t="s">
        <v>21</v>
      </c>
    </row>
    <row r="51" spans="1:13">
      <c r="A51" s="27">
        <v>48</v>
      </c>
      <c r="B51" s="31" t="s">
        <v>130</v>
      </c>
      <c r="C51" s="31" t="s">
        <v>48</v>
      </c>
      <c r="D51" s="31">
        <v>2005.11</v>
      </c>
      <c r="E51" s="31">
        <v>2413040057</v>
      </c>
      <c r="F51" s="31" t="s">
        <v>131</v>
      </c>
      <c r="G51" s="31" t="s">
        <v>132</v>
      </c>
      <c r="H51" s="31" t="s">
        <v>20</v>
      </c>
      <c r="I51" s="31">
        <v>27</v>
      </c>
      <c r="J51" s="31">
        <v>28.5</v>
      </c>
      <c r="K51" s="31">
        <v>7</v>
      </c>
      <c r="L51" s="31">
        <f t="shared" si="1"/>
        <v>62.5</v>
      </c>
      <c r="M51" s="31" t="s">
        <v>21</v>
      </c>
    </row>
    <row r="52" spans="1:13">
      <c r="A52" s="27">
        <v>49</v>
      </c>
      <c r="B52" s="31" t="s">
        <v>133</v>
      </c>
      <c r="C52" s="31" t="s">
        <v>17</v>
      </c>
      <c r="D52" s="31">
        <v>2005.01</v>
      </c>
      <c r="E52" s="31">
        <v>2413040139</v>
      </c>
      <c r="F52" s="31" t="s">
        <v>134</v>
      </c>
      <c r="G52" s="31" t="s">
        <v>135</v>
      </c>
      <c r="H52" s="31" t="s">
        <v>20</v>
      </c>
      <c r="I52" s="31">
        <v>27.6</v>
      </c>
      <c r="J52" s="31">
        <v>27</v>
      </c>
      <c r="K52" s="31">
        <v>7</v>
      </c>
      <c r="L52" s="31">
        <f t="shared" si="1"/>
        <v>61.6</v>
      </c>
      <c r="M52" s="31" t="s">
        <v>21</v>
      </c>
    </row>
    <row r="53" spans="1:13">
      <c r="A53" s="27">
        <v>50</v>
      </c>
      <c r="B53" s="31" t="s">
        <v>136</v>
      </c>
      <c r="C53" s="31" t="s">
        <v>48</v>
      </c>
      <c r="D53" s="31">
        <v>2006.05</v>
      </c>
      <c r="E53" s="31">
        <v>2413040103</v>
      </c>
      <c r="F53" s="31" t="s">
        <v>137</v>
      </c>
      <c r="G53" s="31" t="s">
        <v>138</v>
      </c>
      <c r="H53" s="31" t="s">
        <v>20</v>
      </c>
      <c r="I53" s="31">
        <v>27</v>
      </c>
      <c r="J53" s="31">
        <v>26.1</v>
      </c>
      <c r="K53" s="31">
        <v>7</v>
      </c>
      <c r="L53" s="31">
        <f t="shared" si="1"/>
        <v>60.1</v>
      </c>
      <c r="M53" s="31" t="s">
        <v>24</v>
      </c>
    </row>
    <row r="54" spans="1:13">
      <c r="A54" s="27">
        <v>51</v>
      </c>
      <c r="B54" s="31" t="s">
        <v>139</v>
      </c>
      <c r="C54" s="31" t="s">
        <v>48</v>
      </c>
      <c r="D54" s="31">
        <v>2005.01</v>
      </c>
      <c r="E54" s="31">
        <v>2413040074</v>
      </c>
      <c r="F54" s="31" t="s">
        <v>131</v>
      </c>
      <c r="G54" s="31" t="s">
        <v>129</v>
      </c>
      <c r="H54" s="31" t="s">
        <v>28</v>
      </c>
      <c r="I54" s="31">
        <v>27</v>
      </c>
      <c r="J54" s="31">
        <v>27</v>
      </c>
      <c r="K54" s="31">
        <v>6</v>
      </c>
      <c r="L54" s="31">
        <f t="shared" si="1"/>
        <v>60</v>
      </c>
      <c r="M54" s="31" t="s">
        <v>24</v>
      </c>
    </row>
    <row r="55" spans="1:13">
      <c r="A55" s="27">
        <v>52</v>
      </c>
      <c r="B55" s="31" t="s">
        <v>140</v>
      </c>
      <c r="C55" s="31" t="s">
        <v>17</v>
      </c>
      <c r="D55" s="31">
        <v>2006.04</v>
      </c>
      <c r="E55" s="31">
        <v>2413040026</v>
      </c>
      <c r="F55" s="31" t="s">
        <v>128</v>
      </c>
      <c r="G55" s="31" t="s">
        <v>141</v>
      </c>
      <c r="H55" s="31" t="s">
        <v>20</v>
      </c>
      <c r="I55" s="31">
        <v>24</v>
      </c>
      <c r="J55" s="31">
        <v>28.8</v>
      </c>
      <c r="K55" s="31">
        <v>7</v>
      </c>
      <c r="L55" s="31">
        <f t="shared" si="1"/>
        <v>59.8</v>
      </c>
      <c r="M55" s="31" t="s">
        <v>24</v>
      </c>
    </row>
    <row r="56" spans="1:13">
      <c r="A56" s="27">
        <v>53</v>
      </c>
      <c r="B56" s="31" t="s">
        <v>142</v>
      </c>
      <c r="C56" s="31" t="s">
        <v>17</v>
      </c>
      <c r="D56" s="31">
        <v>2006.01</v>
      </c>
      <c r="E56" s="31">
        <v>2413040196</v>
      </c>
      <c r="F56" s="31" t="s">
        <v>143</v>
      </c>
      <c r="G56" s="31" t="s">
        <v>117</v>
      </c>
      <c r="H56" s="31" t="s">
        <v>28</v>
      </c>
      <c r="I56" s="31">
        <v>30</v>
      </c>
      <c r="J56" s="31">
        <v>23.2</v>
      </c>
      <c r="K56" s="31">
        <v>6</v>
      </c>
      <c r="L56" s="31">
        <f t="shared" si="1"/>
        <v>59.2</v>
      </c>
      <c r="M56" s="31" t="s">
        <v>24</v>
      </c>
    </row>
    <row r="57" spans="1:13">
      <c r="A57" s="27">
        <v>54</v>
      </c>
      <c r="B57" s="31" t="s">
        <v>144</v>
      </c>
      <c r="C57" s="31" t="s">
        <v>48</v>
      </c>
      <c r="D57" s="31">
        <v>2006.06</v>
      </c>
      <c r="E57" s="31">
        <v>2513040046</v>
      </c>
      <c r="F57" s="31" t="s">
        <v>123</v>
      </c>
      <c r="G57" s="31" t="s">
        <v>145</v>
      </c>
      <c r="H57" s="31" t="s">
        <v>20</v>
      </c>
      <c r="I57" s="31">
        <v>28.2</v>
      </c>
      <c r="J57" s="31">
        <v>22.8</v>
      </c>
      <c r="K57" s="31">
        <v>7</v>
      </c>
      <c r="L57" s="31">
        <f t="shared" si="1"/>
        <v>58</v>
      </c>
      <c r="M57" s="31" t="s">
        <v>24</v>
      </c>
    </row>
    <row r="58" spans="1:13">
      <c r="A58" s="27">
        <v>55</v>
      </c>
      <c r="B58" s="31" t="s">
        <v>146</v>
      </c>
      <c r="C58" s="31" t="s">
        <v>17</v>
      </c>
      <c r="D58" s="31">
        <v>2006.11</v>
      </c>
      <c r="E58" s="31">
        <v>2413040126</v>
      </c>
      <c r="F58" s="31" t="s">
        <v>134</v>
      </c>
      <c r="G58" s="31" t="s">
        <v>147</v>
      </c>
      <c r="H58" s="31" t="s">
        <v>28</v>
      </c>
      <c r="I58" s="31">
        <v>25.2</v>
      </c>
      <c r="J58" s="31">
        <v>25.5</v>
      </c>
      <c r="K58" s="31">
        <v>6</v>
      </c>
      <c r="L58" s="31">
        <f t="shared" si="1"/>
        <v>56.7</v>
      </c>
      <c r="M58" s="31" t="s">
        <v>24</v>
      </c>
    </row>
    <row r="59" spans="1:13">
      <c r="A59" s="27">
        <v>56</v>
      </c>
      <c r="B59" s="31" t="s">
        <v>148</v>
      </c>
      <c r="C59" s="31" t="s">
        <v>48</v>
      </c>
      <c r="D59" s="31">
        <v>2007.03</v>
      </c>
      <c r="E59" s="31">
        <v>2513040116</v>
      </c>
      <c r="F59" s="31" t="s">
        <v>149</v>
      </c>
      <c r="G59" s="31" t="s">
        <v>150</v>
      </c>
      <c r="H59" s="31" t="s">
        <v>20</v>
      </c>
      <c r="I59" s="31">
        <v>26.4</v>
      </c>
      <c r="J59" s="31">
        <v>21.6</v>
      </c>
      <c r="K59" s="31">
        <v>7</v>
      </c>
      <c r="L59" s="31">
        <f t="shared" si="1"/>
        <v>55</v>
      </c>
      <c r="M59" s="31" t="s">
        <v>24</v>
      </c>
    </row>
    <row r="60" ht="17" customHeight="1" spans="1:13">
      <c r="A60" s="27">
        <v>57</v>
      </c>
      <c r="B60" s="31" t="s">
        <v>151</v>
      </c>
      <c r="C60" s="31" t="s">
        <v>48</v>
      </c>
      <c r="D60" s="32">
        <v>38777</v>
      </c>
      <c r="E60" s="31">
        <v>2513030002</v>
      </c>
      <c r="F60" s="31" t="s">
        <v>152</v>
      </c>
      <c r="G60" s="33" t="s">
        <v>153</v>
      </c>
      <c r="H60" s="31" t="s">
        <v>20</v>
      </c>
      <c r="I60" s="31">
        <v>33</v>
      </c>
      <c r="J60" s="31">
        <v>20.4</v>
      </c>
      <c r="K60" s="31">
        <v>5.34</v>
      </c>
      <c r="L60" s="31">
        <f t="shared" si="1"/>
        <v>58.74</v>
      </c>
      <c r="M60" s="38" t="s">
        <v>24</v>
      </c>
    </row>
    <row r="61" ht="18" customHeight="1" spans="1:13">
      <c r="A61" s="27">
        <v>58</v>
      </c>
      <c r="B61" s="31" t="s">
        <v>154</v>
      </c>
      <c r="C61" s="31" t="s">
        <v>48</v>
      </c>
      <c r="D61" s="32">
        <v>39326</v>
      </c>
      <c r="E61" s="31">
        <v>2513020118</v>
      </c>
      <c r="F61" s="31" t="s">
        <v>155</v>
      </c>
      <c r="G61" s="33" t="s">
        <v>92</v>
      </c>
      <c r="H61" s="31" t="s">
        <v>20</v>
      </c>
      <c r="I61" s="31">
        <v>30</v>
      </c>
      <c r="J61" s="31">
        <v>19.5</v>
      </c>
      <c r="K61" s="31">
        <v>4.95</v>
      </c>
      <c r="L61" s="31">
        <f t="shared" si="1"/>
        <v>54.45</v>
      </c>
      <c r="M61" s="38" t="s">
        <v>24</v>
      </c>
    </row>
    <row r="62" ht="18" customHeight="1" spans="1:13">
      <c r="A62" s="27">
        <v>59</v>
      </c>
      <c r="B62" s="31" t="s">
        <v>156</v>
      </c>
      <c r="C62" s="31" t="s">
        <v>48</v>
      </c>
      <c r="D62" s="32">
        <v>39114</v>
      </c>
      <c r="E62" s="31">
        <v>2513020011</v>
      </c>
      <c r="F62" s="31" t="s">
        <v>155</v>
      </c>
      <c r="G62" s="33" t="s">
        <v>157</v>
      </c>
      <c r="H62" s="31" t="s">
        <v>28</v>
      </c>
      <c r="I62" s="31">
        <v>27</v>
      </c>
      <c r="J62" s="31">
        <v>20.4</v>
      </c>
      <c r="K62" s="31">
        <v>4.74</v>
      </c>
      <c r="L62" s="31">
        <f t="shared" si="1"/>
        <v>52.14</v>
      </c>
      <c r="M62" s="38" t="s">
        <v>24</v>
      </c>
    </row>
    <row r="63" ht="18" customHeight="1" spans="1:13">
      <c r="A63" s="27">
        <v>60</v>
      </c>
      <c r="B63" s="31" t="s">
        <v>158</v>
      </c>
      <c r="C63" s="31" t="s">
        <v>48</v>
      </c>
      <c r="D63" s="32">
        <v>38991</v>
      </c>
      <c r="E63" s="31">
        <v>2513020002</v>
      </c>
      <c r="F63" s="31" t="s">
        <v>155</v>
      </c>
      <c r="G63" s="33" t="s">
        <v>159</v>
      </c>
      <c r="H63" s="31" t="s">
        <v>20</v>
      </c>
      <c r="I63" s="31">
        <v>23.4</v>
      </c>
      <c r="J63" s="31">
        <v>22.5</v>
      </c>
      <c r="K63" s="31">
        <v>4.59</v>
      </c>
      <c r="L63" s="31">
        <f t="shared" si="1"/>
        <v>50.49</v>
      </c>
      <c r="M63" s="38" t="s">
        <v>24</v>
      </c>
    </row>
    <row r="64" ht="18" customHeight="1" spans="1:13">
      <c r="A64" s="27">
        <v>61</v>
      </c>
      <c r="B64" s="31" t="s">
        <v>160</v>
      </c>
      <c r="C64" s="31" t="s">
        <v>48</v>
      </c>
      <c r="D64" s="32">
        <v>39022</v>
      </c>
      <c r="E64" s="31">
        <v>2513020046</v>
      </c>
      <c r="F64" s="31" t="s">
        <v>155</v>
      </c>
      <c r="G64" s="33" t="s">
        <v>161</v>
      </c>
      <c r="H64" s="31" t="s">
        <v>20</v>
      </c>
      <c r="I64" s="31">
        <v>30</v>
      </c>
      <c r="J64" s="31">
        <v>19.8</v>
      </c>
      <c r="K64" s="31">
        <v>4.98</v>
      </c>
      <c r="L64" s="31">
        <f t="shared" si="1"/>
        <v>54.78</v>
      </c>
      <c r="M64" s="38" t="s">
        <v>24</v>
      </c>
    </row>
    <row r="65" ht="18" customHeight="1" spans="1:13">
      <c r="A65" s="27">
        <v>62</v>
      </c>
      <c r="B65" s="31" t="s">
        <v>162</v>
      </c>
      <c r="C65" s="31" t="s">
        <v>48</v>
      </c>
      <c r="D65" s="32">
        <v>39131</v>
      </c>
      <c r="E65" s="39">
        <v>2513020077</v>
      </c>
      <c r="F65" s="31" t="s">
        <v>155</v>
      </c>
      <c r="G65" s="33" t="s">
        <v>50</v>
      </c>
      <c r="H65" s="31" t="s">
        <v>28</v>
      </c>
      <c r="I65" s="31">
        <v>33</v>
      </c>
      <c r="J65" s="31">
        <v>19.5</v>
      </c>
      <c r="K65" s="31">
        <v>5.25</v>
      </c>
      <c r="L65" s="31">
        <f t="shared" si="1"/>
        <v>57.75</v>
      </c>
      <c r="M65" s="38" t="s">
        <v>24</v>
      </c>
    </row>
    <row r="66" ht="16.5" spans="1:13">
      <c r="A66" s="27">
        <v>63</v>
      </c>
      <c r="B66" s="31" t="s">
        <v>163</v>
      </c>
      <c r="C66" s="31" t="s">
        <v>17</v>
      </c>
      <c r="D66" s="31">
        <v>2007.3</v>
      </c>
      <c r="E66" s="31">
        <v>2503010069</v>
      </c>
      <c r="F66" s="31" t="s">
        <v>164</v>
      </c>
      <c r="G66" s="31" t="s">
        <v>165</v>
      </c>
      <c r="H66" s="31" t="s">
        <v>20</v>
      </c>
      <c r="I66" s="31">
        <v>31.6</v>
      </c>
      <c r="J66" s="31">
        <v>28.2</v>
      </c>
      <c r="K66" s="31">
        <v>10</v>
      </c>
      <c r="L66" s="31">
        <v>69.8</v>
      </c>
      <c r="M66" s="38" t="s">
        <v>21</v>
      </c>
    </row>
    <row r="67" s="23" customFormat="1" ht="14.1" customHeight="1" spans="1:13">
      <c r="A67" s="27">
        <v>64</v>
      </c>
      <c r="B67" s="40" t="s">
        <v>166</v>
      </c>
      <c r="C67" s="40" t="s">
        <v>17</v>
      </c>
      <c r="D67" s="40">
        <v>2006.04</v>
      </c>
      <c r="E67" s="40">
        <v>2316010019</v>
      </c>
      <c r="F67" s="40" t="s">
        <v>167</v>
      </c>
      <c r="G67" s="40" t="s">
        <v>168</v>
      </c>
      <c r="H67" s="40" t="s">
        <v>20</v>
      </c>
      <c r="I67" s="40">
        <v>33</v>
      </c>
      <c r="J67" s="40">
        <v>20.1</v>
      </c>
      <c r="K67" s="40">
        <v>5</v>
      </c>
      <c r="L67" s="40">
        <v>58.1</v>
      </c>
      <c r="M67" s="61" t="s">
        <v>24</v>
      </c>
    </row>
    <row r="68" s="23" customFormat="1" ht="14.1" customHeight="1" spans="1:13">
      <c r="A68" s="27">
        <v>65</v>
      </c>
      <c r="B68" s="40" t="s">
        <v>169</v>
      </c>
      <c r="C68" s="40" t="s">
        <v>17</v>
      </c>
      <c r="D68" s="40">
        <v>2003.06</v>
      </c>
      <c r="E68" s="40">
        <v>2316010035</v>
      </c>
      <c r="F68" s="40" t="s">
        <v>167</v>
      </c>
      <c r="G68" s="40" t="s">
        <v>68</v>
      </c>
      <c r="H68" s="40" t="s">
        <v>20</v>
      </c>
      <c r="I68" s="40">
        <v>43.8</v>
      </c>
      <c r="J68" s="40">
        <v>20.7</v>
      </c>
      <c r="K68" s="40">
        <v>5</v>
      </c>
      <c r="L68" s="40">
        <v>69.5</v>
      </c>
      <c r="M68" s="61" t="s">
        <v>21</v>
      </c>
    </row>
    <row r="69" s="23" customFormat="1" ht="14.1" customHeight="1" spans="1:13">
      <c r="A69" s="27">
        <v>66</v>
      </c>
      <c r="B69" s="40" t="s">
        <v>170</v>
      </c>
      <c r="C69" s="40" t="s">
        <v>17</v>
      </c>
      <c r="D69" s="40">
        <v>2005.05</v>
      </c>
      <c r="E69" s="40">
        <v>2316010109</v>
      </c>
      <c r="F69" s="40" t="s">
        <v>167</v>
      </c>
      <c r="G69" s="40" t="s">
        <v>171</v>
      </c>
      <c r="H69" s="40" t="s">
        <v>20</v>
      </c>
      <c r="I69" s="40">
        <v>33.375</v>
      </c>
      <c r="J69" s="40">
        <v>24.9</v>
      </c>
      <c r="K69" s="40">
        <v>10</v>
      </c>
      <c r="L69" s="40">
        <v>68.275</v>
      </c>
      <c r="M69" s="61" t="s">
        <v>21</v>
      </c>
    </row>
    <row r="70" s="23" customFormat="1" ht="14.1" customHeight="1" spans="1:13">
      <c r="A70" s="27">
        <v>67</v>
      </c>
      <c r="B70" s="40" t="s">
        <v>172</v>
      </c>
      <c r="C70" s="40" t="s">
        <v>17</v>
      </c>
      <c r="D70" s="40">
        <v>2004.02</v>
      </c>
      <c r="E70" s="40">
        <v>2316020112</v>
      </c>
      <c r="F70" s="40" t="s">
        <v>173</v>
      </c>
      <c r="G70" s="40" t="s">
        <v>174</v>
      </c>
      <c r="H70" s="40" t="s">
        <v>20</v>
      </c>
      <c r="I70" s="40">
        <v>27</v>
      </c>
      <c r="J70" s="40">
        <v>24</v>
      </c>
      <c r="K70" s="40">
        <v>6</v>
      </c>
      <c r="L70" s="40">
        <v>57</v>
      </c>
      <c r="M70" s="61" t="s">
        <v>24</v>
      </c>
    </row>
    <row r="71" s="23" customFormat="1" ht="14.1" customHeight="1" spans="1:13">
      <c r="A71" s="27">
        <v>68</v>
      </c>
      <c r="B71" s="40" t="s">
        <v>175</v>
      </c>
      <c r="C71" s="40" t="s">
        <v>48</v>
      </c>
      <c r="D71" s="40">
        <v>2003.11</v>
      </c>
      <c r="E71" s="40">
        <v>2316020101</v>
      </c>
      <c r="F71" s="40" t="s">
        <v>173</v>
      </c>
      <c r="G71" s="40" t="s">
        <v>37</v>
      </c>
      <c r="H71" s="40" t="s">
        <v>20</v>
      </c>
      <c r="I71" s="40">
        <v>48</v>
      </c>
      <c r="J71" s="40">
        <v>26</v>
      </c>
      <c r="K71" s="40">
        <v>9</v>
      </c>
      <c r="L71" s="40">
        <v>83</v>
      </c>
      <c r="M71" s="61" t="s">
        <v>29</v>
      </c>
    </row>
    <row r="72" s="23" customFormat="1" ht="14.1" customHeight="1" spans="1:13">
      <c r="A72" s="27">
        <v>69</v>
      </c>
      <c r="B72" s="40" t="s">
        <v>176</v>
      </c>
      <c r="C72" s="40" t="s">
        <v>17</v>
      </c>
      <c r="D72" s="40">
        <v>2004.07</v>
      </c>
      <c r="E72" s="40">
        <v>2316060044</v>
      </c>
      <c r="F72" s="40" t="s">
        <v>177</v>
      </c>
      <c r="G72" s="40" t="s">
        <v>178</v>
      </c>
      <c r="H72" s="40" t="s">
        <v>20</v>
      </c>
      <c r="I72" s="40">
        <v>45</v>
      </c>
      <c r="J72" s="40">
        <v>24</v>
      </c>
      <c r="K72" s="40">
        <v>8</v>
      </c>
      <c r="L72" s="40">
        <v>77</v>
      </c>
      <c r="M72" s="61" t="s">
        <v>29</v>
      </c>
    </row>
    <row r="73" s="23" customFormat="1" ht="14.1" customHeight="1" spans="1:13">
      <c r="A73" s="27">
        <v>70</v>
      </c>
      <c r="B73" s="41" t="s">
        <v>179</v>
      </c>
      <c r="C73" s="41" t="s">
        <v>48</v>
      </c>
      <c r="D73" s="41">
        <v>2005.11</v>
      </c>
      <c r="E73" s="41">
        <v>2416010104</v>
      </c>
      <c r="F73" s="41" t="s">
        <v>180</v>
      </c>
      <c r="G73" s="41" t="s">
        <v>181</v>
      </c>
      <c r="H73" s="41" t="s">
        <v>28</v>
      </c>
      <c r="I73" s="41">
        <v>35</v>
      </c>
      <c r="J73" s="41">
        <v>28</v>
      </c>
      <c r="K73" s="41">
        <v>9</v>
      </c>
      <c r="L73" s="41">
        <v>72</v>
      </c>
      <c r="M73" s="62" t="s">
        <v>29</v>
      </c>
    </row>
    <row r="74" s="23" customFormat="1" ht="14.1" customHeight="1" spans="1:13">
      <c r="A74" s="27">
        <v>71</v>
      </c>
      <c r="B74" s="40" t="s">
        <v>182</v>
      </c>
      <c r="C74" s="40" t="s">
        <v>17</v>
      </c>
      <c r="D74" s="42">
        <v>2005.1</v>
      </c>
      <c r="E74" s="40">
        <v>2416010072</v>
      </c>
      <c r="F74" s="40" t="s">
        <v>180</v>
      </c>
      <c r="G74" s="40" t="s">
        <v>183</v>
      </c>
      <c r="H74" s="40" t="s">
        <v>20</v>
      </c>
      <c r="I74" s="40">
        <v>29</v>
      </c>
      <c r="J74" s="40">
        <v>27</v>
      </c>
      <c r="K74" s="40">
        <v>8</v>
      </c>
      <c r="L74" s="40">
        <v>64</v>
      </c>
      <c r="M74" s="61" t="s">
        <v>21</v>
      </c>
    </row>
    <row r="75" s="23" customFormat="1" ht="14.1" customHeight="1" spans="1:13">
      <c r="A75" s="27">
        <v>72</v>
      </c>
      <c r="B75" s="43" t="s">
        <v>184</v>
      </c>
      <c r="C75" s="43" t="s">
        <v>17</v>
      </c>
      <c r="D75" s="43">
        <v>2006.06</v>
      </c>
      <c r="E75" s="43">
        <v>2416010107</v>
      </c>
      <c r="F75" s="43" t="s">
        <v>180</v>
      </c>
      <c r="G75" s="43" t="s">
        <v>185</v>
      </c>
      <c r="H75" s="43" t="s">
        <v>28</v>
      </c>
      <c r="I75" s="43">
        <v>24</v>
      </c>
      <c r="J75" s="43">
        <v>27</v>
      </c>
      <c r="K75" s="43">
        <v>7</v>
      </c>
      <c r="L75" s="43">
        <v>58</v>
      </c>
      <c r="M75" s="63" t="s">
        <v>24</v>
      </c>
    </row>
    <row r="76" s="23" customFormat="1" ht="14.1" customHeight="1" spans="1:13">
      <c r="A76" s="27">
        <v>73</v>
      </c>
      <c r="B76" s="44" t="s">
        <v>186</v>
      </c>
      <c r="C76" s="44" t="s">
        <v>17</v>
      </c>
      <c r="D76" s="44">
        <v>2005.07</v>
      </c>
      <c r="E76" s="44">
        <v>2416010202</v>
      </c>
      <c r="F76" s="44" t="s">
        <v>180</v>
      </c>
      <c r="G76" s="44" t="s">
        <v>187</v>
      </c>
      <c r="H76" s="44" t="s">
        <v>20</v>
      </c>
      <c r="I76" s="44">
        <v>85</v>
      </c>
      <c r="J76" s="44">
        <v>80</v>
      </c>
      <c r="K76" s="44">
        <v>85</v>
      </c>
      <c r="L76" s="44">
        <v>80.5</v>
      </c>
      <c r="M76" s="49" t="s">
        <v>29</v>
      </c>
    </row>
    <row r="77" s="23" customFormat="1" ht="14.1" customHeight="1" spans="1:13">
      <c r="A77" s="27">
        <v>74</v>
      </c>
      <c r="B77" s="44" t="s">
        <v>188</v>
      </c>
      <c r="C77" s="44" t="s">
        <v>17</v>
      </c>
      <c r="D77" s="44">
        <v>2006.03</v>
      </c>
      <c r="E77" s="44">
        <v>2416030020</v>
      </c>
      <c r="F77" s="44" t="s">
        <v>180</v>
      </c>
      <c r="G77" s="44" t="s">
        <v>189</v>
      </c>
      <c r="H77" s="44" t="s">
        <v>20</v>
      </c>
      <c r="I77" s="44">
        <v>80</v>
      </c>
      <c r="J77" s="44">
        <v>75</v>
      </c>
      <c r="K77" s="44">
        <v>80</v>
      </c>
      <c r="L77" s="44">
        <v>78.5</v>
      </c>
      <c r="M77" s="49" t="s">
        <v>29</v>
      </c>
    </row>
    <row r="78" s="23" customFormat="1" ht="14.1" customHeight="1" spans="1:13">
      <c r="A78" s="27">
        <v>75</v>
      </c>
      <c r="B78" s="44" t="s">
        <v>190</v>
      </c>
      <c r="C78" s="44" t="s">
        <v>48</v>
      </c>
      <c r="D78" s="44">
        <v>2005.11</v>
      </c>
      <c r="E78" s="44">
        <v>2416010163</v>
      </c>
      <c r="F78" s="44" t="s">
        <v>180</v>
      </c>
      <c r="G78" s="44" t="s">
        <v>191</v>
      </c>
      <c r="H78" s="44" t="s">
        <v>28</v>
      </c>
      <c r="I78" s="44">
        <v>50</v>
      </c>
      <c r="J78" s="44">
        <v>70</v>
      </c>
      <c r="K78" s="44">
        <v>70</v>
      </c>
      <c r="L78" s="44">
        <v>58</v>
      </c>
      <c r="M78" s="49" t="s">
        <v>24</v>
      </c>
    </row>
    <row r="79" s="23" customFormat="1" ht="14.1" customHeight="1" spans="1:13">
      <c r="A79" s="27">
        <v>76</v>
      </c>
      <c r="B79" s="44" t="s">
        <v>192</v>
      </c>
      <c r="C79" s="44" t="s">
        <v>17</v>
      </c>
      <c r="D79" s="44">
        <v>2006.11</v>
      </c>
      <c r="E79" s="44">
        <v>2416010157</v>
      </c>
      <c r="F79" s="44" t="s">
        <v>180</v>
      </c>
      <c r="G79" s="44" t="s">
        <v>64</v>
      </c>
      <c r="H79" s="44" t="s">
        <v>20</v>
      </c>
      <c r="I79" s="44">
        <v>65</v>
      </c>
      <c r="J79" s="44">
        <v>70</v>
      </c>
      <c r="K79" s="44">
        <v>70</v>
      </c>
      <c r="L79" s="44">
        <v>67</v>
      </c>
      <c r="M79" s="64" t="s">
        <v>21</v>
      </c>
    </row>
    <row r="80" s="23" customFormat="1" ht="14.1" customHeight="1" spans="1:13">
      <c r="A80" s="27">
        <v>77</v>
      </c>
      <c r="B80" s="45" t="s">
        <v>193</v>
      </c>
      <c r="C80" s="44" t="s">
        <v>48</v>
      </c>
      <c r="D80" s="44">
        <v>2004.11</v>
      </c>
      <c r="E80" s="44">
        <v>2416010210</v>
      </c>
      <c r="F80" s="44" t="s">
        <v>180</v>
      </c>
      <c r="G80" s="44" t="s">
        <v>194</v>
      </c>
      <c r="H80" s="44" t="s">
        <v>20</v>
      </c>
      <c r="I80" s="44">
        <v>60</v>
      </c>
      <c r="J80" s="44">
        <v>18.971</v>
      </c>
      <c r="K80" s="44">
        <v>7</v>
      </c>
      <c r="L80" s="44">
        <v>85.971</v>
      </c>
      <c r="M80" s="49" t="s">
        <v>29</v>
      </c>
    </row>
    <row r="81" s="23" customFormat="1" ht="14.1" customHeight="1" spans="1:13">
      <c r="A81" s="27">
        <v>78</v>
      </c>
      <c r="B81" s="45" t="s">
        <v>195</v>
      </c>
      <c r="C81" s="44" t="s">
        <v>17</v>
      </c>
      <c r="D81" s="44">
        <v>2006.02</v>
      </c>
      <c r="E81" s="44">
        <v>2403030026</v>
      </c>
      <c r="F81" s="44" t="s">
        <v>180</v>
      </c>
      <c r="G81" s="44" t="s">
        <v>196</v>
      </c>
      <c r="H81" s="44" t="s">
        <v>20</v>
      </c>
      <c r="I81" s="44">
        <v>40.368</v>
      </c>
      <c r="J81" s="44">
        <v>23.042</v>
      </c>
      <c r="K81" s="44">
        <v>7</v>
      </c>
      <c r="L81" s="44">
        <v>70.41</v>
      </c>
      <c r="M81" s="49" t="s">
        <v>29</v>
      </c>
    </row>
    <row r="82" s="23" customFormat="1" ht="14.1" customHeight="1" spans="1:13">
      <c r="A82" s="27">
        <v>79</v>
      </c>
      <c r="B82" s="45" t="s">
        <v>197</v>
      </c>
      <c r="C82" s="44" t="s">
        <v>48</v>
      </c>
      <c r="D82" s="44">
        <v>2005.08</v>
      </c>
      <c r="E82" s="44">
        <v>2416010233</v>
      </c>
      <c r="F82" s="44" t="s">
        <v>180</v>
      </c>
      <c r="G82" s="44" t="s">
        <v>39</v>
      </c>
      <c r="H82" s="44" t="s">
        <v>20</v>
      </c>
      <c r="I82" s="44">
        <v>37.452</v>
      </c>
      <c r="J82" s="44">
        <v>20.955</v>
      </c>
      <c r="K82" s="44">
        <v>10</v>
      </c>
      <c r="L82" s="44">
        <v>68.407</v>
      </c>
      <c r="M82" s="49" t="s">
        <v>21</v>
      </c>
    </row>
    <row r="83" s="23" customFormat="1" ht="14.1" customHeight="1" spans="1:13">
      <c r="A83" s="27">
        <v>80</v>
      </c>
      <c r="B83" s="45" t="s">
        <v>198</v>
      </c>
      <c r="C83" s="44" t="s">
        <v>48</v>
      </c>
      <c r="D83" s="44">
        <v>2006.08</v>
      </c>
      <c r="E83" s="44">
        <v>2416010248</v>
      </c>
      <c r="F83" s="44" t="s">
        <v>180</v>
      </c>
      <c r="G83" s="44" t="s">
        <v>199</v>
      </c>
      <c r="H83" s="44" t="s">
        <v>20</v>
      </c>
      <c r="I83" s="44">
        <v>36</v>
      </c>
      <c r="J83" s="44">
        <v>21.555</v>
      </c>
      <c r="K83" s="44">
        <v>9</v>
      </c>
      <c r="L83" s="44">
        <v>66.555</v>
      </c>
      <c r="M83" s="64" t="s">
        <v>21</v>
      </c>
    </row>
    <row r="84" s="23" customFormat="1" ht="14.1" customHeight="1" spans="1:13">
      <c r="A84" s="27">
        <v>81</v>
      </c>
      <c r="B84" s="45" t="s">
        <v>200</v>
      </c>
      <c r="C84" s="44" t="s">
        <v>17</v>
      </c>
      <c r="D84" s="44">
        <v>2006.05</v>
      </c>
      <c r="E84" s="44">
        <v>2416010242</v>
      </c>
      <c r="F84" s="44" t="s">
        <v>180</v>
      </c>
      <c r="G84" s="44" t="s">
        <v>201</v>
      </c>
      <c r="H84" s="44" t="s">
        <v>20</v>
      </c>
      <c r="I84" s="44">
        <v>34.11</v>
      </c>
      <c r="J84" s="44">
        <v>21.126</v>
      </c>
      <c r="K84" s="44">
        <v>8</v>
      </c>
      <c r="L84" s="44">
        <v>63.236</v>
      </c>
      <c r="M84" s="64" t="s">
        <v>21</v>
      </c>
    </row>
    <row r="85" s="23" customFormat="1" ht="14.1" customHeight="1" spans="1:13">
      <c r="A85" s="27">
        <v>82</v>
      </c>
      <c r="B85" s="45" t="s">
        <v>202</v>
      </c>
      <c r="C85" s="44" t="s">
        <v>48</v>
      </c>
      <c r="D85" s="44">
        <v>2004.01</v>
      </c>
      <c r="E85" s="44">
        <v>2416010211</v>
      </c>
      <c r="F85" s="44" t="s">
        <v>180</v>
      </c>
      <c r="G85" s="44" t="s">
        <v>178</v>
      </c>
      <c r="H85" s="44" t="s">
        <v>20</v>
      </c>
      <c r="I85" s="44">
        <v>34.884</v>
      </c>
      <c r="J85" s="44">
        <v>17.971</v>
      </c>
      <c r="K85" s="44">
        <v>7</v>
      </c>
      <c r="L85" s="44">
        <v>59.855</v>
      </c>
      <c r="M85" s="64" t="s">
        <v>24</v>
      </c>
    </row>
    <row r="86" s="23" customFormat="1" ht="14.1" customHeight="1" spans="1:13">
      <c r="A86" s="27">
        <v>83</v>
      </c>
      <c r="B86" s="45" t="s">
        <v>203</v>
      </c>
      <c r="C86" s="44" t="s">
        <v>17</v>
      </c>
      <c r="D86" s="41">
        <v>2005.08</v>
      </c>
      <c r="E86" s="41">
        <v>2416020069</v>
      </c>
      <c r="F86" s="44" t="s">
        <v>204</v>
      </c>
      <c r="G86" s="44" t="s">
        <v>161</v>
      </c>
      <c r="H86" s="44" t="s">
        <v>20</v>
      </c>
      <c r="I86" s="44">
        <v>33</v>
      </c>
      <c r="J86" s="44">
        <v>16.2</v>
      </c>
      <c r="K86" s="44">
        <v>8</v>
      </c>
      <c r="L86" s="44">
        <v>57.2</v>
      </c>
      <c r="M86" s="64" t="s">
        <v>24</v>
      </c>
    </row>
    <row r="87" s="23" customFormat="1" ht="14.1" customHeight="1" spans="1:13">
      <c r="A87" s="27">
        <v>84</v>
      </c>
      <c r="B87" s="45" t="s">
        <v>205</v>
      </c>
      <c r="C87" s="46" t="s">
        <v>17</v>
      </c>
      <c r="D87" s="47" t="s">
        <v>206</v>
      </c>
      <c r="E87" s="40">
        <v>2416030101</v>
      </c>
      <c r="F87" s="45" t="s">
        <v>207</v>
      </c>
      <c r="G87" s="44" t="s">
        <v>181</v>
      </c>
      <c r="H87" s="44" t="s">
        <v>28</v>
      </c>
      <c r="I87" s="44">
        <v>29.4</v>
      </c>
      <c r="J87" s="44">
        <v>30</v>
      </c>
      <c r="K87" s="44">
        <v>10</v>
      </c>
      <c r="L87" s="44">
        <v>69.4</v>
      </c>
      <c r="M87" s="49" t="s">
        <v>21</v>
      </c>
    </row>
    <row r="88" s="23" customFormat="1" ht="14.1" customHeight="1" spans="1:13">
      <c r="A88" s="27">
        <v>85</v>
      </c>
      <c r="B88" s="45" t="s">
        <v>208</v>
      </c>
      <c r="C88" s="46" t="s">
        <v>17</v>
      </c>
      <c r="D88" s="47" t="s">
        <v>209</v>
      </c>
      <c r="E88" s="40">
        <v>2416030089</v>
      </c>
      <c r="F88" s="45" t="s">
        <v>207</v>
      </c>
      <c r="G88" s="44" t="s">
        <v>54</v>
      </c>
      <c r="H88" s="44" t="s">
        <v>28</v>
      </c>
      <c r="I88" s="44">
        <v>30</v>
      </c>
      <c r="J88" s="44">
        <v>30</v>
      </c>
      <c r="K88" s="44">
        <v>10</v>
      </c>
      <c r="L88" s="44">
        <v>70</v>
      </c>
      <c r="M88" s="49" t="s">
        <v>29</v>
      </c>
    </row>
    <row r="89" s="23" customFormat="1" ht="14.1" customHeight="1" spans="1:13">
      <c r="A89" s="27">
        <v>86</v>
      </c>
      <c r="B89" s="45" t="s">
        <v>210</v>
      </c>
      <c r="C89" s="46" t="s">
        <v>17</v>
      </c>
      <c r="D89" s="47" t="s">
        <v>211</v>
      </c>
      <c r="E89" s="40">
        <v>2416030108</v>
      </c>
      <c r="F89" s="45" t="s">
        <v>207</v>
      </c>
      <c r="G89" s="44" t="s">
        <v>212</v>
      </c>
      <c r="H89" s="44" t="s">
        <v>20</v>
      </c>
      <c r="I89" s="44">
        <v>40.2</v>
      </c>
      <c r="J89" s="44">
        <v>29.1</v>
      </c>
      <c r="K89" s="44">
        <v>10</v>
      </c>
      <c r="L89" s="44">
        <v>79.3</v>
      </c>
      <c r="M89" s="49" t="s">
        <v>29</v>
      </c>
    </row>
    <row r="90" s="23" customFormat="1" ht="14.1" customHeight="1" spans="1:13">
      <c r="A90" s="27">
        <v>87</v>
      </c>
      <c r="B90" s="45" t="s">
        <v>213</v>
      </c>
      <c r="C90" s="44" t="s">
        <v>17</v>
      </c>
      <c r="D90" s="48">
        <v>2003.11</v>
      </c>
      <c r="E90" s="44">
        <v>2416030107</v>
      </c>
      <c r="F90" s="44" t="s">
        <v>207</v>
      </c>
      <c r="G90" s="44" t="s">
        <v>178</v>
      </c>
      <c r="H90" s="44" t="s">
        <v>20</v>
      </c>
      <c r="I90" s="44">
        <v>33</v>
      </c>
      <c r="J90" s="44">
        <v>29.4</v>
      </c>
      <c r="K90" s="44">
        <v>10</v>
      </c>
      <c r="L90" s="44">
        <v>72.4</v>
      </c>
      <c r="M90" s="49" t="s">
        <v>29</v>
      </c>
    </row>
    <row r="91" s="23" customFormat="1" ht="14.1" customHeight="1" spans="1:13">
      <c r="A91" s="27">
        <v>88</v>
      </c>
      <c r="B91" s="45" t="s">
        <v>214</v>
      </c>
      <c r="C91" s="44" t="s">
        <v>48</v>
      </c>
      <c r="D91" s="44">
        <v>2004.12</v>
      </c>
      <c r="E91" s="44">
        <v>2416060002</v>
      </c>
      <c r="F91" s="44" t="s">
        <v>215</v>
      </c>
      <c r="G91" s="44" t="s">
        <v>216</v>
      </c>
      <c r="H91" s="44" t="s">
        <v>20</v>
      </c>
      <c r="I91" s="44">
        <v>54.6</v>
      </c>
      <c r="J91" s="44">
        <v>28.5</v>
      </c>
      <c r="K91" s="44">
        <v>8</v>
      </c>
      <c r="L91" s="44">
        <v>91.1</v>
      </c>
      <c r="M91" s="49" t="s">
        <v>29</v>
      </c>
    </row>
    <row r="92" s="23" customFormat="1" ht="14.1" customHeight="1" spans="1:13">
      <c r="A92" s="27">
        <v>89</v>
      </c>
      <c r="B92" s="45" t="s">
        <v>217</v>
      </c>
      <c r="C92" s="44" t="s">
        <v>17</v>
      </c>
      <c r="D92" s="44">
        <v>2007.02</v>
      </c>
      <c r="E92" s="49" t="s">
        <v>218</v>
      </c>
      <c r="F92" s="44" t="s">
        <v>219</v>
      </c>
      <c r="G92" s="44" t="s">
        <v>220</v>
      </c>
      <c r="H92" s="44" t="s">
        <v>20</v>
      </c>
      <c r="I92" s="44">
        <v>33</v>
      </c>
      <c r="J92" s="44">
        <v>20.1</v>
      </c>
      <c r="K92" s="44">
        <v>5.31</v>
      </c>
      <c r="L92" s="44">
        <v>58.41</v>
      </c>
      <c r="M92" s="49" t="s">
        <v>21</v>
      </c>
    </row>
    <row r="93" s="23" customFormat="1" ht="14.1" customHeight="1" spans="1:13">
      <c r="A93" s="27">
        <v>90</v>
      </c>
      <c r="B93" s="45" t="s">
        <v>221</v>
      </c>
      <c r="C93" s="44" t="s">
        <v>17</v>
      </c>
      <c r="D93" s="44">
        <v>2006.12</v>
      </c>
      <c r="E93" s="49" t="s">
        <v>222</v>
      </c>
      <c r="F93" s="44" t="s">
        <v>219</v>
      </c>
      <c r="G93" s="44" t="s">
        <v>223</v>
      </c>
      <c r="H93" s="44" t="s">
        <v>28</v>
      </c>
      <c r="I93" s="44">
        <v>30</v>
      </c>
      <c r="J93" s="44">
        <v>20.1</v>
      </c>
      <c r="K93" s="44">
        <v>5.01</v>
      </c>
      <c r="L93" s="44">
        <v>55.11</v>
      </c>
      <c r="M93" s="49" t="s">
        <v>24</v>
      </c>
    </row>
    <row r="94" s="23" customFormat="1" ht="14.1" customHeight="1" spans="1:13">
      <c r="A94" s="27">
        <v>91</v>
      </c>
      <c r="B94" s="45" t="s">
        <v>224</v>
      </c>
      <c r="C94" s="44" t="s">
        <v>17</v>
      </c>
      <c r="D94" s="44">
        <v>2007.09</v>
      </c>
      <c r="E94" s="49" t="s">
        <v>225</v>
      </c>
      <c r="F94" s="44" t="s">
        <v>219</v>
      </c>
      <c r="G94" s="44" t="s">
        <v>226</v>
      </c>
      <c r="H94" s="44" t="s">
        <v>20</v>
      </c>
      <c r="I94" s="44">
        <v>30</v>
      </c>
      <c r="J94" s="44">
        <v>20.1</v>
      </c>
      <c r="K94" s="44">
        <v>5.01</v>
      </c>
      <c r="L94" s="44">
        <v>55.11</v>
      </c>
      <c r="M94" s="49" t="s">
        <v>24</v>
      </c>
    </row>
    <row r="95" s="23" customFormat="1" ht="14.1" customHeight="1" spans="1:13">
      <c r="A95" s="27">
        <v>92</v>
      </c>
      <c r="B95" s="45" t="s">
        <v>227</v>
      </c>
      <c r="C95" s="44" t="s">
        <v>48</v>
      </c>
      <c r="D95" s="44">
        <v>2006.07</v>
      </c>
      <c r="E95" s="44">
        <v>2516010065</v>
      </c>
      <c r="F95" s="44" t="s">
        <v>219</v>
      </c>
      <c r="G95" s="44" t="s">
        <v>216</v>
      </c>
      <c r="H95" s="44" t="s">
        <v>20</v>
      </c>
      <c r="I95" s="44">
        <v>24.11</v>
      </c>
      <c r="J95" s="44">
        <v>25.93</v>
      </c>
      <c r="K95" s="44">
        <v>3</v>
      </c>
      <c r="L95" s="44">
        <v>53.04</v>
      </c>
      <c r="M95" s="49" t="s">
        <v>24</v>
      </c>
    </row>
    <row r="96" s="23" customFormat="1" ht="14.1" customHeight="1" spans="1:13">
      <c r="A96" s="27">
        <v>93</v>
      </c>
      <c r="B96" s="45" t="s">
        <v>228</v>
      </c>
      <c r="C96" s="44" t="s">
        <v>17</v>
      </c>
      <c r="D96" s="44">
        <v>2006.09</v>
      </c>
      <c r="E96" s="44">
        <v>2516010241</v>
      </c>
      <c r="F96" s="44" t="s">
        <v>219</v>
      </c>
      <c r="G96" s="44" t="s">
        <v>187</v>
      </c>
      <c r="H96" s="44" t="s">
        <v>20</v>
      </c>
      <c r="I96" s="44">
        <v>30</v>
      </c>
      <c r="J96" s="44">
        <v>20</v>
      </c>
      <c r="K96" s="44">
        <v>3</v>
      </c>
      <c r="L96" s="44">
        <v>53</v>
      </c>
      <c r="M96" s="49" t="s">
        <v>24</v>
      </c>
    </row>
    <row r="97" s="23" customFormat="1" ht="14.1" customHeight="1" spans="1:13">
      <c r="A97" s="27">
        <v>94</v>
      </c>
      <c r="B97" s="45" t="s">
        <v>229</v>
      </c>
      <c r="C97" s="44" t="s">
        <v>17</v>
      </c>
      <c r="D97" s="44">
        <v>2006.01</v>
      </c>
      <c r="E97" s="44">
        <v>2516020021</v>
      </c>
      <c r="F97" s="44" t="s">
        <v>230</v>
      </c>
      <c r="G97" s="44" t="s">
        <v>231</v>
      </c>
      <c r="H97" s="44" t="s">
        <v>20</v>
      </c>
      <c r="I97" s="44">
        <v>45</v>
      </c>
      <c r="J97" s="44">
        <v>25</v>
      </c>
      <c r="K97" s="44">
        <v>11</v>
      </c>
      <c r="L97" s="44">
        <v>81</v>
      </c>
      <c r="M97" s="49" t="s">
        <v>29</v>
      </c>
    </row>
    <row r="98" s="23" customFormat="1" ht="14.1" customHeight="1" spans="1:13">
      <c r="A98" s="27">
        <v>95</v>
      </c>
      <c r="B98" s="45" t="s">
        <v>232</v>
      </c>
      <c r="C98" s="44" t="s">
        <v>17</v>
      </c>
      <c r="D98" s="44">
        <v>2006.07</v>
      </c>
      <c r="E98" s="44">
        <v>2516020014</v>
      </c>
      <c r="F98" s="44" t="s">
        <v>230</v>
      </c>
      <c r="G98" s="44" t="s">
        <v>233</v>
      </c>
      <c r="H98" s="44" t="s">
        <v>20</v>
      </c>
      <c r="I98" s="44">
        <v>40</v>
      </c>
      <c r="J98" s="44">
        <v>15</v>
      </c>
      <c r="K98" s="44">
        <v>7</v>
      </c>
      <c r="L98" s="44">
        <v>62</v>
      </c>
      <c r="M98" s="49" t="s">
        <v>21</v>
      </c>
    </row>
    <row r="99" s="23" customFormat="1" ht="14.1" customHeight="1" spans="1:13">
      <c r="A99" s="27">
        <v>96</v>
      </c>
      <c r="B99" s="45" t="s">
        <v>234</v>
      </c>
      <c r="C99" s="44" t="s">
        <v>48</v>
      </c>
      <c r="D99" s="44">
        <v>2006.01</v>
      </c>
      <c r="E99" s="44">
        <v>2516020032</v>
      </c>
      <c r="F99" s="44" t="s">
        <v>230</v>
      </c>
      <c r="G99" s="44" t="s">
        <v>187</v>
      </c>
      <c r="H99" s="44" t="s">
        <v>20</v>
      </c>
      <c r="I99" s="44">
        <v>39</v>
      </c>
      <c r="J99" s="44">
        <v>13</v>
      </c>
      <c r="K99" s="44">
        <v>9</v>
      </c>
      <c r="L99" s="44">
        <v>61</v>
      </c>
      <c r="M99" s="64" t="s">
        <v>21</v>
      </c>
    </row>
    <row r="100" s="23" customFormat="1" ht="14.1" customHeight="1" spans="1:13">
      <c r="A100" s="27">
        <v>97</v>
      </c>
      <c r="B100" s="45" t="s">
        <v>235</v>
      </c>
      <c r="C100" s="44" t="s">
        <v>17</v>
      </c>
      <c r="D100" s="44">
        <v>2005.05</v>
      </c>
      <c r="E100" s="44">
        <v>2516020024</v>
      </c>
      <c r="F100" s="44" t="s">
        <v>230</v>
      </c>
      <c r="G100" s="44" t="s">
        <v>216</v>
      </c>
      <c r="H100" s="44" t="s">
        <v>20</v>
      </c>
      <c r="I100" s="44">
        <v>35</v>
      </c>
      <c r="J100" s="44">
        <v>10</v>
      </c>
      <c r="K100" s="44">
        <v>6</v>
      </c>
      <c r="L100" s="44">
        <v>51</v>
      </c>
      <c r="M100" s="49" t="s">
        <v>24</v>
      </c>
    </row>
    <row r="101" s="23" customFormat="1" ht="14.1" customHeight="1" spans="1:13">
      <c r="A101" s="27">
        <v>98</v>
      </c>
      <c r="B101" s="45" t="s">
        <v>236</v>
      </c>
      <c r="C101" s="44" t="s">
        <v>48</v>
      </c>
      <c r="D101" s="44">
        <v>2008.08</v>
      </c>
      <c r="E101" s="44">
        <v>2516020039</v>
      </c>
      <c r="F101" s="44" t="s">
        <v>230</v>
      </c>
      <c r="G101" s="44" t="s">
        <v>223</v>
      </c>
      <c r="H101" s="44" t="s">
        <v>20</v>
      </c>
      <c r="I101" s="44">
        <v>33</v>
      </c>
      <c r="J101" s="44">
        <v>11</v>
      </c>
      <c r="K101" s="44">
        <v>5</v>
      </c>
      <c r="L101" s="44">
        <v>49</v>
      </c>
      <c r="M101" s="64" t="s">
        <v>24</v>
      </c>
    </row>
    <row r="102" s="23" customFormat="1" ht="14.1" customHeight="1" spans="1:13">
      <c r="A102" s="27">
        <v>99</v>
      </c>
      <c r="B102" s="45" t="s">
        <v>237</v>
      </c>
      <c r="C102" s="44" t="s">
        <v>48</v>
      </c>
      <c r="D102" s="44">
        <v>2007.01</v>
      </c>
      <c r="E102" s="44">
        <v>2516020069</v>
      </c>
      <c r="F102" s="44" t="s">
        <v>230</v>
      </c>
      <c r="G102" s="44" t="s">
        <v>37</v>
      </c>
      <c r="H102" s="44" t="s">
        <v>28</v>
      </c>
      <c r="I102" s="44">
        <v>36</v>
      </c>
      <c r="J102" s="44">
        <v>21</v>
      </c>
      <c r="K102" s="44">
        <v>8</v>
      </c>
      <c r="L102" s="44">
        <v>65</v>
      </c>
      <c r="M102" s="49" t="s">
        <v>21</v>
      </c>
    </row>
    <row r="103" s="23" customFormat="1" ht="14.1" customHeight="1" spans="1:13">
      <c r="A103" s="27">
        <v>100</v>
      </c>
      <c r="B103" s="45" t="s">
        <v>238</v>
      </c>
      <c r="C103" s="44" t="s">
        <v>48</v>
      </c>
      <c r="D103" s="44">
        <v>2006.05</v>
      </c>
      <c r="E103" s="44">
        <v>2516020059</v>
      </c>
      <c r="F103" s="44" t="s">
        <v>230</v>
      </c>
      <c r="G103" s="44" t="s">
        <v>157</v>
      </c>
      <c r="H103" s="44" t="s">
        <v>20</v>
      </c>
      <c r="I103" s="44">
        <v>22</v>
      </c>
      <c r="J103" s="44">
        <v>14</v>
      </c>
      <c r="K103" s="44">
        <v>9</v>
      </c>
      <c r="L103" s="44">
        <v>45</v>
      </c>
      <c r="M103" s="49" t="s">
        <v>24</v>
      </c>
    </row>
    <row r="104" s="23" customFormat="1" ht="14.1" customHeight="1" spans="1:13">
      <c r="A104" s="27">
        <v>101</v>
      </c>
      <c r="B104" s="45" t="s">
        <v>239</v>
      </c>
      <c r="C104" s="44" t="s">
        <v>48</v>
      </c>
      <c r="D104" s="44">
        <v>2006.01</v>
      </c>
      <c r="E104" s="50">
        <v>2516020042</v>
      </c>
      <c r="F104" s="44" t="s">
        <v>230</v>
      </c>
      <c r="G104" s="44" t="s">
        <v>187</v>
      </c>
      <c r="H104" s="44" t="s">
        <v>20</v>
      </c>
      <c r="I104" s="44">
        <v>26</v>
      </c>
      <c r="J104" s="44">
        <v>15</v>
      </c>
      <c r="K104" s="44">
        <v>9</v>
      </c>
      <c r="L104" s="44">
        <v>50</v>
      </c>
      <c r="M104" s="49" t="s">
        <v>24</v>
      </c>
    </row>
    <row r="105" s="23" customFormat="1" ht="14.1" customHeight="1" spans="1:13">
      <c r="A105" s="27">
        <v>102</v>
      </c>
      <c r="B105" s="45" t="s">
        <v>240</v>
      </c>
      <c r="C105" s="44" t="s">
        <v>48</v>
      </c>
      <c r="D105" s="44">
        <v>2007.02</v>
      </c>
      <c r="E105" s="44">
        <v>2516020074</v>
      </c>
      <c r="F105" s="44" t="s">
        <v>230</v>
      </c>
      <c r="G105" s="44" t="s">
        <v>187</v>
      </c>
      <c r="H105" s="44" t="s">
        <v>28</v>
      </c>
      <c r="I105" s="44">
        <v>37</v>
      </c>
      <c r="J105" s="44">
        <v>21</v>
      </c>
      <c r="K105" s="44">
        <v>8</v>
      </c>
      <c r="L105" s="44">
        <v>66</v>
      </c>
      <c r="M105" s="64" t="s">
        <v>21</v>
      </c>
    </row>
    <row r="106" s="23" customFormat="1" ht="14.1" customHeight="1" spans="1:13">
      <c r="A106" s="27">
        <v>103</v>
      </c>
      <c r="B106" s="45" t="s">
        <v>241</v>
      </c>
      <c r="C106" s="44" t="s">
        <v>17</v>
      </c>
      <c r="D106" s="44">
        <v>2007.04</v>
      </c>
      <c r="E106" s="44">
        <v>2516020045</v>
      </c>
      <c r="F106" s="44" t="s">
        <v>230</v>
      </c>
      <c r="G106" s="44" t="s">
        <v>242</v>
      </c>
      <c r="H106" s="44" t="s">
        <v>20</v>
      </c>
      <c r="I106" s="44">
        <v>24</v>
      </c>
      <c r="J106" s="44">
        <v>13</v>
      </c>
      <c r="K106" s="44">
        <v>8</v>
      </c>
      <c r="L106" s="44">
        <v>45</v>
      </c>
      <c r="M106" s="64" t="s">
        <v>24</v>
      </c>
    </row>
    <row r="107" s="23" customFormat="1" ht="14.1" customHeight="1" spans="1:13">
      <c r="A107" s="27">
        <v>104</v>
      </c>
      <c r="B107" s="45" t="s">
        <v>243</v>
      </c>
      <c r="C107" s="44" t="s">
        <v>17</v>
      </c>
      <c r="D107" s="44">
        <v>2006.06</v>
      </c>
      <c r="E107" s="44">
        <v>2516030097</v>
      </c>
      <c r="F107" s="44" t="s">
        <v>244</v>
      </c>
      <c r="G107" s="44" t="s">
        <v>245</v>
      </c>
      <c r="H107" s="44" t="s">
        <v>20</v>
      </c>
      <c r="I107" s="51">
        <v>42.5</v>
      </c>
      <c r="J107" s="44">
        <v>28.25</v>
      </c>
      <c r="K107" s="44">
        <v>9.5</v>
      </c>
      <c r="L107" s="44">
        <v>80.25</v>
      </c>
      <c r="M107" s="49" t="s">
        <v>29</v>
      </c>
    </row>
    <row r="108" s="23" customFormat="1" ht="14.1" customHeight="1" spans="1:13">
      <c r="A108" s="27">
        <v>105</v>
      </c>
      <c r="B108" s="45" t="s">
        <v>246</v>
      </c>
      <c r="C108" s="44" t="s">
        <v>17</v>
      </c>
      <c r="D108" s="51">
        <v>2007.1</v>
      </c>
      <c r="E108" s="44">
        <v>2516030068</v>
      </c>
      <c r="F108" s="44" t="s">
        <v>244</v>
      </c>
      <c r="G108" s="44" t="s">
        <v>86</v>
      </c>
      <c r="H108" s="44" t="s">
        <v>28</v>
      </c>
      <c r="I108" s="51">
        <v>41</v>
      </c>
      <c r="J108" s="44">
        <v>26.25</v>
      </c>
      <c r="K108" s="44">
        <v>9.2</v>
      </c>
      <c r="L108" s="44">
        <v>76.45</v>
      </c>
      <c r="M108" s="49" t="s">
        <v>21</v>
      </c>
    </row>
    <row r="109" s="23" customFormat="1" ht="14.1" customHeight="1" spans="1:13">
      <c r="A109" s="27">
        <v>106</v>
      </c>
      <c r="B109" s="45" t="s">
        <v>247</v>
      </c>
      <c r="C109" s="44" t="s">
        <v>48</v>
      </c>
      <c r="D109" s="44">
        <v>2005.01</v>
      </c>
      <c r="E109" s="44">
        <v>2516030101</v>
      </c>
      <c r="F109" s="44" t="s">
        <v>244</v>
      </c>
      <c r="G109" s="44" t="s">
        <v>248</v>
      </c>
      <c r="H109" s="44" t="s">
        <v>20</v>
      </c>
      <c r="I109" s="51">
        <v>37.4</v>
      </c>
      <c r="J109" s="44">
        <v>26.55</v>
      </c>
      <c r="K109" s="44">
        <v>9.1</v>
      </c>
      <c r="L109" s="44">
        <v>73.05</v>
      </c>
      <c r="M109" s="49" t="s">
        <v>21</v>
      </c>
    </row>
    <row r="110" s="23" customFormat="1" ht="14.1" customHeight="1" spans="1:13">
      <c r="A110" s="27">
        <v>107</v>
      </c>
      <c r="B110" s="45" t="s">
        <v>249</v>
      </c>
      <c r="C110" s="44" t="s">
        <v>17</v>
      </c>
      <c r="D110" s="44">
        <v>2009.01</v>
      </c>
      <c r="E110" s="44">
        <v>2516030099</v>
      </c>
      <c r="F110" s="44" t="s">
        <v>244</v>
      </c>
      <c r="G110" s="44" t="s">
        <v>250</v>
      </c>
      <c r="H110" s="44" t="s">
        <v>20</v>
      </c>
      <c r="I110" s="51">
        <v>30.75</v>
      </c>
      <c r="J110" s="44">
        <v>22.2</v>
      </c>
      <c r="K110" s="44">
        <v>8.3</v>
      </c>
      <c r="L110" s="44">
        <v>61.25</v>
      </c>
      <c r="M110" s="64" t="s">
        <v>24</v>
      </c>
    </row>
    <row r="111" s="23" customFormat="1" ht="14.1" customHeight="1" spans="1:13">
      <c r="A111" s="27">
        <v>108</v>
      </c>
      <c r="B111" s="45" t="s">
        <v>251</v>
      </c>
      <c r="C111" s="44" t="s">
        <v>17</v>
      </c>
      <c r="D111" s="44">
        <v>2006.11</v>
      </c>
      <c r="E111" s="44">
        <v>2516030029</v>
      </c>
      <c r="F111" s="44" t="s">
        <v>244</v>
      </c>
      <c r="G111" s="44" t="s">
        <v>252</v>
      </c>
      <c r="H111" s="44" t="s">
        <v>20</v>
      </c>
      <c r="I111" s="44">
        <v>38</v>
      </c>
      <c r="J111" s="44">
        <v>26</v>
      </c>
      <c r="K111" s="44">
        <v>10</v>
      </c>
      <c r="L111" s="44">
        <v>74</v>
      </c>
      <c r="M111" s="49" t="s">
        <v>21</v>
      </c>
    </row>
    <row r="112" s="23" customFormat="1" ht="14.1" customHeight="1" spans="1:13">
      <c r="A112" s="27">
        <v>109</v>
      </c>
      <c r="B112" s="45" t="s">
        <v>253</v>
      </c>
      <c r="C112" s="44" t="s">
        <v>17</v>
      </c>
      <c r="D112" s="44">
        <v>2007.03</v>
      </c>
      <c r="E112" s="44">
        <v>2516030020</v>
      </c>
      <c r="F112" s="44" t="s">
        <v>244</v>
      </c>
      <c r="G112" s="44" t="s">
        <v>231</v>
      </c>
      <c r="H112" s="44" t="s">
        <v>20</v>
      </c>
      <c r="I112" s="44">
        <v>34</v>
      </c>
      <c r="J112" s="44">
        <v>25</v>
      </c>
      <c r="K112" s="44">
        <v>10</v>
      </c>
      <c r="L112" s="44">
        <v>69</v>
      </c>
      <c r="M112" s="49" t="s">
        <v>21</v>
      </c>
    </row>
    <row r="113" s="23" customFormat="1" ht="14.1" customHeight="1" spans="1:13">
      <c r="A113" s="27">
        <v>110</v>
      </c>
      <c r="B113" s="45" t="s">
        <v>254</v>
      </c>
      <c r="C113" s="44" t="s">
        <v>48</v>
      </c>
      <c r="D113" s="44">
        <v>2006.01</v>
      </c>
      <c r="E113" s="44">
        <v>2516030047</v>
      </c>
      <c r="F113" s="44" t="s">
        <v>244</v>
      </c>
      <c r="G113" s="44" t="s">
        <v>255</v>
      </c>
      <c r="H113" s="44" t="s">
        <v>20</v>
      </c>
      <c r="I113" s="44">
        <v>35</v>
      </c>
      <c r="J113" s="44">
        <v>25</v>
      </c>
      <c r="K113" s="44">
        <v>10</v>
      </c>
      <c r="L113" s="44">
        <v>70</v>
      </c>
      <c r="M113" s="49" t="s">
        <v>21</v>
      </c>
    </row>
    <row r="114" s="23" customFormat="1" ht="14.1" customHeight="1" spans="1:13">
      <c r="A114" s="27">
        <v>111</v>
      </c>
      <c r="B114" s="52" t="s">
        <v>256</v>
      </c>
      <c r="C114" s="53" t="s">
        <v>48</v>
      </c>
      <c r="D114" s="54">
        <v>2005.11</v>
      </c>
      <c r="E114" s="55">
        <v>2516060029</v>
      </c>
      <c r="F114" s="53" t="s">
        <v>257</v>
      </c>
      <c r="G114" s="53" t="s">
        <v>31</v>
      </c>
      <c r="H114" s="53" t="s">
        <v>20</v>
      </c>
      <c r="I114" s="55">
        <v>36.6</v>
      </c>
      <c r="J114" s="55">
        <v>24</v>
      </c>
      <c r="K114" s="55">
        <v>5</v>
      </c>
      <c r="L114" s="55">
        <v>65.6</v>
      </c>
      <c r="M114" s="65" t="s">
        <v>21</v>
      </c>
    </row>
    <row r="115" s="23" customFormat="1" ht="14.1" customHeight="1" spans="1:13">
      <c r="A115" s="27">
        <v>112</v>
      </c>
      <c r="B115" s="52" t="s">
        <v>258</v>
      </c>
      <c r="C115" s="53" t="s">
        <v>17</v>
      </c>
      <c r="D115" s="55">
        <v>2007.08</v>
      </c>
      <c r="E115" s="55">
        <v>2516060004</v>
      </c>
      <c r="F115" s="53" t="s">
        <v>257</v>
      </c>
      <c r="G115" s="53" t="s">
        <v>259</v>
      </c>
      <c r="H115" s="53" t="s">
        <v>28</v>
      </c>
      <c r="I115" s="55">
        <v>32.4</v>
      </c>
      <c r="J115" s="55">
        <v>29.4</v>
      </c>
      <c r="K115" s="55">
        <v>5</v>
      </c>
      <c r="L115" s="55">
        <v>66.8</v>
      </c>
      <c r="M115" s="65" t="s">
        <v>21</v>
      </c>
    </row>
    <row r="116" s="23" customFormat="1" ht="14.1" customHeight="1" spans="1:13">
      <c r="A116" s="27">
        <v>113</v>
      </c>
      <c r="B116" s="52" t="s">
        <v>260</v>
      </c>
      <c r="C116" s="53" t="s">
        <v>17</v>
      </c>
      <c r="D116" s="53">
        <v>2006.04</v>
      </c>
      <c r="E116" s="55">
        <v>2516060030</v>
      </c>
      <c r="F116" s="53" t="s">
        <v>257</v>
      </c>
      <c r="G116" s="53" t="s">
        <v>261</v>
      </c>
      <c r="H116" s="53" t="s">
        <v>20</v>
      </c>
      <c r="I116" s="55">
        <v>30</v>
      </c>
      <c r="J116" s="55">
        <v>28.8</v>
      </c>
      <c r="K116" s="55">
        <v>5</v>
      </c>
      <c r="L116" s="55">
        <v>63.8</v>
      </c>
      <c r="M116" s="66" t="s">
        <v>21</v>
      </c>
    </row>
    <row r="117" s="23" customFormat="1" ht="14.1" customHeight="1" spans="1:13">
      <c r="A117" s="27">
        <v>114</v>
      </c>
      <c r="B117" s="52" t="s">
        <v>262</v>
      </c>
      <c r="C117" s="53" t="s">
        <v>48</v>
      </c>
      <c r="D117" s="55">
        <v>2005.11</v>
      </c>
      <c r="E117" s="55">
        <v>2516060020</v>
      </c>
      <c r="F117" s="53" t="s">
        <v>257</v>
      </c>
      <c r="G117" s="53" t="s">
        <v>263</v>
      </c>
      <c r="H117" s="53" t="s">
        <v>20</v>
      </c>
      <c r="I117" s="55">
        <v>30.6</v>
      </c>
      <c r="J117" s="55">
        <v>30</v>
      </c>
      <c r="K117" s="55">
        <v>10</v>
      </c>
      <c r="L117" s="55">
        <v>70.6</v>
      </c>
      <c r="M117" s="66" t="s">
        <v>29</v>
      </c>
    </row>
    <row r="118" s="23" customFormat="1" ht="14.1" customHeight="1" spans="1:13">
      <c r="A118" s="27">
        <v>115</v>
      </c>
      <c r="B118" s="52" t="s">
        <v>264</v>
      </c>
      <c r="C118" s="53" t="s">
        <v>17</v>
      </c>
      <c r="D118" s="55">
        <v>2007.07</v>
      </c>
      <c r="E118" s="55">
        <v>2516070055</v>
      </c>
      <c r="F118" s="53" t="s">
        <v>257</v>
      </c>
      <c r="G118" s="53" t="s">
        <v>110</v>
      </c>
      <c r="H118" s="53" t="s">
        <v>20</v>
      </c>
      <c r="I118" s="55">
        <v>33</v>
      </c>
      <c r="J118" s="55">
        <v>28.2</v>
      </c>
      <c r="K118" s="55">
        <v>9</v>
      </c>
      <c r="L118" s="55">
        <v>70.2</v>
      </c>
      <c r="M118" s="66" t="s">
        <v>29</v>
      </c>
    </row>
    <row r="119" s="23" customFormat="1" ht="14.1" customHeight="1" spans="1:13">
      <c r="A119" s="27">
        <v>116</v>
      </c>
      <c r="B119" s="52" t="s">
        <v>265</v>
      </c>
      <c r="C119" s="53" t="s">
        <v>17</v>
      </c>
      <c r="D119" s="53" t="s">
        <v>266</v>
      </c>
      <c r="E119" s="55">
        <v>2516060017</v>
      </c>
      <c r="F119" s="53" t="s">
        <v>257</v>
      </c>
      <c r="G119" s="53" t="s">
        <v>267</v>
      </c>
      <c r="H119" s="53" t="s">
        <v>20</v>
      </c>
      <c r="I119" s="55">
        <v>27.6</v>
      </c>
      <c r="J119" s="55">
        <v>28.8</v>
      </c>
      <c r="K119" s="55">
        <v>5</v>
      </c>
      <c r="L119" s="55">
        <v>61.4</v>
      </c>
      <c r="M119" s="66" t="s">
        <v>21</v>
      </c>
    </row>
    <row r="120" s="1" customFormat="1" ht="16.5" spans="1:13">
      <c r="A120" s="27">
        <v>117</v>
      </c>
      <c r="B120" s="56" t="s">
        <v>268</v>
      </c>
      <c r="C120" s="31" t="s">
        <v>17</v>
      </c>
      <c r="D120" s="57">
        <v>2005.11</v>
      </c>
      <c r="E120" s="31">
        <v>2404010009</v>
      </c>
      <c r="F120" s="31" t="s">
        <v>269</v>
      </c>
      <c r="G120" s="31" t="s">
        <v>31</v>
      </c>
      <c r="H120" s="31" t="s">
        <v>20</v>
      </c>
      <c r="I120" s="31">
        <v>40.2</v>
      </c>
      <c r="J120" s="31">
        <v>21.6</v>
      </c>
      <c r="K120" s="31">
        <v>8</v>
      </c>
      <c r="L120" s="31">
        <v>69.8</v>
      </c>
      <c r="M120" s="38" t="s">
        <v>21</v>
      </c>
    </row>
    <row r="121" s="1" customFormat="1" ht="16.5" spans="1:13">
      <c r="A121" s="27">
        <v>118</v>
      </c>
      <c r="B121" s="58" t="s">
        <v>270</v>
      </c>
      <c r="C121" s="31" t="s">
        <v>17</v>
      </c>
      <c r="D121" s="57">
        <v>2005.07</v>
      </c>
      <c r="E121" s="59">
        <v>2404010071</v>
      </c>
      <c r="F121" s="31" t="s">
        <v>269</v>
      </c>
      <c r="G121" s="31" t="s">
        <v>196</v>
      </c>
      <c r="H121" s="31" t="s">
        <v>20</v>
      </c>
      <c r="I121" s="31">
        <v>37.2</v>
      </c>
      <c r="J121" s="31">
        <v>24.9</v>
      </c>
      <c r="K121" s="31">
        <v>9</v>
      </c>
      <c r="L121" s="31">
        <v>71.1</v>
      </c>
      <c r="M121" s="38" t="s">
        <v>29</v>
      </c>
    </row>
    <row r="122" s="1" customFormat="1" ht="16.5" spans="1:13">
      <c r="A122" s="27">
        <v>119</v>
      </c>
      <c r="B122" s="31" t="s">
        <v>271</v>
      </c>
      <c r="C122" s="31" t="s">
        <v>17</v>
      </c>
      <c r="D122" s="57">
        <v>2004.01</v>
      </c>
      <c r="E122" s="31">
        <v>2304010054</v>
      </c>
      <c r="F122" s="31" t="s">
        <v>272</v>
      </c>
      <c r="G122" s="31" t="s">
        <v>273</v>
      </c>
      <c r="H122" s="31" t="s">
        <v>20</v>
      </c>
      <c r="I122" s="31">
        <v>30</v>
      </c>
      <c r="J122" s="31">
        <v>21</v>
      </c>
      <c r="K122" s="31">
        <v>6</v>
      </c>
      <c r="L122" s="31">
        <v>57</v>
      </c>
      <c r="M122" s="38" t="s">
        <v>24</v>
      </c>
    </row>
    <row r="123" s="1" customFormat="1" ht="16.5" spans="1:13">
      <c r="A123" s="27">
        <v>120</v>
      </c>
      <c r="B123" s="31" t="s">
        <v>274</v>
      </c>
      <c r="C123" s="31" t="s">
        <v>17</v>
      </c>
      <c r="D123" s="57">
        <v>2006.06</v>
      </c>
      <c r="E123" s="31">
        <v>2404010073</v>
      </c>
      <c r="F123" s="31" t="s">
        <v>269</v>
      </c>
      <c r="G123" s="31" t="s">
        <v>275</v>
      </c>
      <c r="H123" s="31" t="s">
        <v>20</v>
      </c>
      <c r="I123" s="31">
        <v>30</v>
      </c>
      <c r="J123" s="31">
        <v>21.6</v>
      </c>
      <c r="K123" s="31">
        <v>6</v>
      </c>
      <c r="L123" s="31">
        <v>57.6</v>
      </c>
      <c r="M123" s="38" t="s">
        <v>24</v>
      </c>
    </row>
    <row r="124" s="1" customFormat="1" spans="1:13">
      <c r="A124" s="27">
        <v>121</v>
      </c>
      <c r="B124" s="31" t="s">
        <v>276</v>
      </c>
      <c r="C124" s="31" t="s">
        <v>48</v>
      </c>
      <c r="D124" s="57">
        <v>2006.4</v>
      </c>
      <c r="E124" s="31">
        <v>2404360047</v>
      </c>
      <c r="F124" s="31" t="s">
        <v>277</v>
      </c>
      <c r="G124" s="31" t="s">
        <v>92</v>
      </c>
      <c r="H124" s="31" t="s">
        <v>20</v>
      </c>
      <c r="I124" s="31">
        <v>48.6</v>
      </c>
      <c r="J124" s="31">
        <v>28.2</v>
      </c>
      <c r="K124" s="31">
        <v>7.5</v>
      </c>
      <c r="L124" s="60">
        <v>84.3</v>
      </c>
      <c r="M124" s="9" t="s">
        <v>29</v>
      </c>
    </row>
    <row r="125" s="1" customFormat="1" spans="1:13">
      <c r="A125" s="27">
        <v>122</v>
      </c>
      <c r="B125" s="14" t="s">
        <v>278</v>
      </c>
      <c r="C125" s="14" t="s">
        <v>17</v>
      </c>
      <c r="D125" s="57">
        <v>2005.11</v>
      </c>
      <c r="E125" s="60">
        <v>2304100089</v>
      </c>
      <c r="F125" s="14" t="s">
        <v>279</v>
      </c>
      <c r="G125" s="14" t="s">
        <v>280</v>
      </c>
      <c r="H125" s="14" t="s">
        <v>20</v>
      </c>
      <c r="I125" s="60">
        <v>50</v>
      </c>
      <c r="J125" s="60">
        <v>25</v>
      </c>
      <c r="K125" s="60">
        <v>8</v>
      </c>
      <c r="L125" s="60">
        <v>83</v>
      </c>
      <c r="M125" s="8" t="s">
        <v>29</v>
      </c>
    </row>
    <row r="126" s="1" customFormat="1" spans="1:13">
      <c r="A126" s="27">
        <v>123</v>
      </c>
      <c r="B126" s="31" t="s">
        <v>281</v>
      </c>
      <c r="C126" s="31" t="s">
        <v>48</v>
      </c>
      <c r="D126" s="57">
        <v>2004.11</v>
      </c>
      <c r="E126" s="31">
        <v>2404350026</v>
      </c>
      <c r="F126" s="31" t="s">
        <v>282</v>
      </c>
      <c r="G126" s="31" t="s">
        <v>174</v>
      </c>
      <c r="H126" s="31" t="s">
        <v>20</v>
      </c>
      <c r="I126" s="31">
        <v>41</v>
      </c>
      <c r="J126" s="31">
        <v>21.3</v>
      </c>
      <c r="K126" s="31">
        <v>6.1</v>
      </c>
      <c r="L126" s="60">
        <v>68.4</v>
      </c>
      <c r="M126" s="7" t="s">
        <v>21</v>
      </c>
    </row>
    <row r="127" s="1" customFormat="1" spans="1:13">
      <c r="A127" s="27">
        <v>124</v>
      </c>
      <c r="B127" s="14" t="s">
        <v>283</v>
      </c>
      <c r="C127" s="14" t="s">
        <v>17</v>
      </c>
      <c r="D127" s="57">
        <v>2004.12</v>
      </c>
      <c r="E127" s="60">
        <v>2304100065</v>
      </c>
      <c r="F127" s="14" t="s">
        <v>279</v>
      </c>
      <c r="G127" s="14" t="s">
        <v>153</v>
      </c>
      <c r="H127" s="14" t="s">
        <v>20</v>
      </c>
      <c r="I127" s="60">
        <v>40</v>
      </c>
      <c r="J127" s="60">
        <v>22</v>
      </c>
      <c r="K127" s="60">
        <v>6.1</v>
      </c>
      <c r="L127" s="60">
        <v>68.1</v>
      </c>
      <c r="M127" s="8" t="s">
        <v>21</v>
      </c>
    </row>
    <row r="128" s="1" customFormat="1" spans="1:13">
      <c r="A128" s="27">
        <v>125</v>
      </c>
      <c r="B128" s="31" t="s">
        <v>284</v>
      </c>
      <c r="C128" s="31" t="s">
        <v>17</v>
      </c>
      <c r="D128" s="57">
        <v>2005.1</v>
      </c>
      <c r="E128" s="31">
        <v>2404360055</v>
      </c>
      <c r="F128" s="31" t="s">
        <v>277</v>
      </c>
      <c r="G128" s="31" t="s">
        <v>75</v>
      </c>
      <c r="H128" s="31" t="s">
        <v>20</v>
      </c>
      <c r="I128" s="31">
        <v>35</v>
      </c>
      <c r="J128" s="31">
        <v>26.5</v>
      </c>
      <c r="K128" s="31">
        <v>6.3</v>
      </c>
      <c r="L128" s="60">
        <v>67.8</v>
      </c>
      <c r="M128" s="9" t="s">
        <v>21</v>
      </c>
    </row>
    <row r="129" s="1" customFormat="1" spans="1:13">
      <c r="A129" s="27">
        <v>126</v>
      </c>
      <c r="B129" s="31" t="s">
        <v>285</v>
      </c>
      <c r="C129" s="31" t="s">
        <v>48</v>
      </c>
      <c r="D129" s="57">
        <v>2006.2</v>
      </c>
      <c r="E129" s="31">
        <v>2404360058</v>
      </c>
      <c r="F129" s="31" t="s">
        <v>277</v>
      </c>
      <c r="G129" s="31" t="s">
        <v>286</v>
      </c>
      <c r="H129" s="31" t="s">
        <v>20</v>
      </c>
      <c r="I129" s="31">
        <v>30</v>
      </c>
      <c r="J129" s="31">
        <v>23.3</v>
      </c>
      <c r="K129" s="31">
        <v>6</v>
      </c>
      <c r="L129" s="60">
        <v>59.3</v>
      </c>
      <c r="M129" s="9" t="s">
        <v>24</v>
      </c>
    </row>
    <row r="130" s="1" customFormat="1" spans="1:13">
      <c r="A130" s="27">
        <v>127</v>
      </c>
      <c r="B130" s="31" t="s">
        <v>287</v>
      </c>
      <c r="C130" s="31" t="s">
        <v>48</v>
      </c>
      <c r="D130" s="57">
        <v>2006.11</v>
      </c>
      <c r="E130" s="31">
        <v>2404350016</v>
      </c>
      <c r="F130" s="31" t="s">
        <v>282</v>
      </c>
      <c r="G130" s="31" t="s">
        <v>231</v>
      </c>
      <c r="H130" s="31" t="s">
        <v>20</v>
      </c>
      <c r="I130" s="31">
        <v>32</v>
      </c>
      <c r="J130" s="31">
        <v>20</v>
      </c>
      <c r="K130" s="31">
        <v>6</v>
      </c>
      <c r="L130" s="60">
        <v>58</v>
      </c>
      <c r="M130" s="8" t="s">
        <v>24</v>
      </c>
    </row>
    <row r="131" s="1" customFormat="1" ht="16.5" spans="1:13">
      <c r="A131" s="27">
        <v>128</v>
      </c>
      <c r="B131" s="31" t="s">
        <v>288</v>
      </c>
      <c r="C131" s="31" t="s">
        <v>48</v>
      </c>
      <c r="D131" s="57">
        <v>2007.3</v>
      </c>
      <c r="E131" s="31">
        <v>2504360034</v>
      </c>
      <c r="F131" s="31" t="s">
        <v>289</v>
      </c>
      <c r="G131" s="31" t="s">
        <v>242</v>
      </c>
      <c r="H131" s="31" t="s">
        <v>20</v>
      </c>
      <c r="I131" s="31">
        <v>29.4</v>
      </c>
      <c r="J131" s="31">
        <v>24</v>
      </c>
      <c r="K131" s="31">
        <v>6</v>
      </c>
      <c r="L131" s="31">
        <v>59.4</v>
      </c>
      <c r="M131" s="38" t="s">
        <v>24</v>
      </c>
    </row>
    <row r="132" s="1" customFormat="1" ht="16.5" spans="1:13">
      <c r="A132" s="27">
        <v>129</v>
      </c>
      <c r="B132" s="15" t="s">
        <v>290</v>
      </c>
      <c r="C132" s="15" t="s">
        <v>48</v>
      </c>
      <c r="D132" s="57" t="s">
        <v>291</v>
      </c>
      <c r="E132" s="31">
        <v>2504050037</v>
      </c>
      <c r="F132" s="15" t="s">
        <v>292</v>
      </c>
      <c r="G132" s="67" t="s">
        <v>293</v>
      </c>
      <c r="H132" s="31" t="s">
        <v>20</v>
      </c>
      <c r="I132" s="31">
        <v>34.2</v>
      </c>
      <c r="J132" s="31">
        <v>27.9</v>
      </c>
      <c r="K132" s="31">
        <v>6</v>
      </c>
      <c r="L132" s="31">
        <v>68.1</v>
      </c>
      <c r="M132" s="38" t="s">
        <v>21</v>
      </c>
    </row>
    <row r="133" s="1" customFormat="1" ht="16.5" spans="1:13">
      <c r="A133" s="27">
        <v>130</v>
      </c>
      <c r="B133" s="31" t="s">
        <v>294</v>
      </c>
      <c r="C133" s="31" t="s">
        <v>17</v>
      </c>
      <c r="D133" s="32">
        <v>38353</v>
      </c>
      <c r="E133" s="31">
        <v>2307050037</v>
      </c>
      <c r="F133" s="31" t="s">
        <v>295</v>
      </c>
      <c r="G133" s="1" t="s">
        <v>165</v>
      </c>
      <c r="H133" s="31" t="s">
        <v>28</v>
      </c>
      <c r="I133" s="31">
        <v>33.5</v>
      </c>
      <c r="J133" s="31">
        <v>16</v>
      </c>
      <c r="K133" s="31">
        <v>5</v>
      </c>
      <c r="L133" s="31">
        <v>54.5</v>
      </c>
      <c r="M133" s="38" t="s">
        <v>24</v>
      </c>
    </row>
    <row r="134" s="1" customFormat="1" ht="16.5" spans="1:13">
      <c r="A134" s="27">
        <v>131</v>
      </c>
      <c r="B134" s="31" t="s">
        <v>296</v>
      </c>
      <c r="C134" s="31" t="s">
        <v>48</v>
      </c>
      <c r="D134" s="32">
        <v>38200</v>
      </c>
      <c r="E134" s="1">
        <v>2307050020</v>
      </c>
      <c r="F134" s="31" t="s">
        <v>297</v>
      </c>
      <c r="G134" s="31" t="s">
        <v>298</v>
      </c>
      <c r="H134" s="31" t="s">
        <v>20</v>
      </c>
      <c r="I134" s="31">
        <v>40</v>
      </c>
      <c r="J134" s="31">
        <v>20</v>
      </c>
      <c r="K134" s="31">
        <v>7</v>
      </c>
      <c r="L134" s="31">
        <v>67</v>
      </c>
      <c r="M134" s="38" t="s">
        <v>21</v>
      </c>
    </row>
    <row r="135" s="1" customFormat="1" ht="16.5" spans="1:13">
      <c r="A135" s="27">
        <v>132</v>
      </c>
      <c r="B135" s="31" t="s">
        <v>299</v>
      </c>
      <c r="C135" s="31" t="s">
        <v>17</v>
      </c>
      <c r="D135" s="32">
        <v>39083</v>
      </c>
      <c r="E135" s="31">
        <v>2507010065</v>
      </c>
      <c r="F135" s="31" t="s">
        <v>300</v>
      </c>
      <c r="G135" s="31" t="s">
        <v>301</v>
      </c>
      <c r="H135" s="1" t="s">
        <v>20</v>
      </c>
      <c r="I135" s="31">
        <v>34.5</v>
      </c>
      <c r="J135" s="31">
        <v>18</v>
      </c>
      <c r="K135" s="31">
        <v>5</v>
      </c>
      <c r="L135" s="31">
        <v>57.5</v>
      </c>
      <c r="M135" s="38" t="s">
        <v>24</v>
      </c>
    </row>
    <row r="136" s="1" customFormat="1" ht="16.5" spans="1:13">
      <c r="A136" s="27">
        <v>133</v>
      </c>
      <c r="B136" s="31" t="s">
        <v>302</v>
      </c>
      <c r="C136" s="31" t="s">
        <v>48</v>
      </c>
      <c r="D136" s="32">
        <v>38231</v>
      </c>
      <c r="E136" s="31">
        <v>2307060022</v>
      </c>
      <c r="F136" s="1" t="s">
        <v>303</v>
      </c>
      <c r="G136" s="31" t="s">
        <v>304</v>
      </c>
      <c r="H136" s="31" t="s">
        <v>28</v>
      </c>
      <c r="I136" s="31">
        <v>32.5</v>
      </c>
      <c r="J136" s="31">
        <v>16</v>
      </c>
      <c r="K136" s="31">
        <v>5</v>
      </c>
      <c r="L136" s="31">
        <v>53.5</v>
      </c>
      <c r="M136" s="38" t="s">
        <v>24</v>
      </c>
    </row>
    <row r="137" s="1" customFormat="1" ht="16.5" spans="1:13">
      <c r="A137" s="27">
        <v>134</v>
      </c>
      <c r="B137" s="31" t="s">
        <v>305</v>
      </c>
      <c r="C137" s="31" t="s">
        <v>17</v>
      </c>
      <c r="D137" s="32">
        <v>38322</v>
      </c>
      <c r="E137" s="1">
        <v>2307060037</v>
      </c>
      <c r="F137" s="1" t="s">
        <v>303</v>
      </c>
      <c r="G137" s="31" t="s">
        <v>301</v>
      </c>
      <c r="H137" s="1" t="s">
        <v>20</v>
      </c>
      <c r="I137" s="31">
        <v>30.5</v>
      </c>
      <c r="J137" s="31">
        <v>18</v>
      </c>
      <c r="K137" s="31">
        <v>6</v>
      </c>
      <c r="L137" s="31">
        <v>54.5</v>
      </c>
      <c r="M137" s="38" t="s">
        <v>24</v>
      </c>
    </row>
    <row r="138" ht="16.5" spans="1:13">
      <c r="A138" s="27">
        <v>135</v>
      </c>
      <c r="B138" s="68" t="s">
        <v>306</v>
      </c>
      <c r="C138" s="57" t="s">
        <v>17</v>
      </c>
      <c r="D138" s="69" t="s">
        <v>307</v>
      </c>
      <c r="E138" s="69" t="s">
        <v>308</v>
      </c>
      <c r="F138" s="70" t="s">
        <v>309</v>
      </c>
      <c r="G138" s="70" t="s">
        <v>298</v>
      </c>
      <c r="H138" s="57" t="s">
        <v>20</v>
      </c>
      <c r="I138" s="57" t="s">
        <v>310</v>
      </c>
      <c r="J138" s="57" t="s">
        <v>311</v>
      </c>
      <c r="K138" s="57" t="s">
        <v>312</v>
      </c>
      <c r="L138" s="57" t="s">
        <v>313</v>
      </c>
      <c r="M138" s="38" t="s">
        <v>21</v>
      </c>
    </row>
    <row r="139" ht="16.5" spans="1:13">
      <c r="A139" s="27">
        <v>136</v>
      </c>
      <c r="B139" s="68" t="s">
        <v>314</v>
      </c>
      <c r="C139" s="57" t="s">
        <v>48</v>
      </c>
      <c r="D139" s="69" t="s">
        <v>315</v>
      </c>
      <c r="E139" s="69" t="s">
        <v>316</v>
      </c>
      <c r="F139" s="70" t="s">
        <v>309</v>
      </c>
      <c r="G139" s="70" t="s">
        <v>317</v>
      </c>
      <c r="H139" s="57" t="s">
        <v>20</v>
      </c>
      <c r="I139" s="57" t="s">
        <v>318</v>
      </c>
      <c r="J139" s="57" t="s">
        <v>319</v>
      </c>
      <c r="K139" s="57" t="s">
        <v>320</v>
      </c>
      <c r="L139" s="57" t="s">
        <v>321</v>
      </c>
      <c r="M139" s="38" t="s">
        <v>24</v>
      </c>
    </row>
    <row r="140" ht="16.5" spans="1:13">
      <c r="A140" s="27">
        <v>137</v>
      </c>
      <c r="B140" s="71" t="s">
        <v>322</v>
      </c>
      <c r="C140" s="57" t="s">
        <v>48</v>
      </c>
      <c r="D140" s="69" t="s">
        <v>323</v>
      </c>
      <c r="E140" s="69" t="s">
        <v>324</v>
      </c>
      <c r="F140" s="70" t="s">
        <v>309</v>
      </c>
      <c r="G140" s="70" t="s">
        <v>325</v>
      </c>
      <c r="H140" s="57" t="s">
        <v>20</v>
      </c>
      <c r="I140" s="57" t="s">
        <v>326</v>
      </c>
      <c r="J140" s="57" t="s">
        <v>327</v>
      </c>
      <c r="K140" s="57" t="s">
        <v>328</v>
      </c>
      <c r="L140" s="57" t="s">
        <v>329</v>
      </c>
      <c r="M140" s="38" t="s">
        <v>24</v>
      </c>
    </row>
    <row r="141" customFormat="1" ht="14.5" customHeight="1" spans="1:13">
      <c r="A141" s="27">
        <v>138</v>
      </c>
      <c r="B141" s="7" t="s">
        <v>330</v>
      </c>
      <c r="C141" s="7" t="s">
        <v>17</v>
      </c>
      <c r="D141" s="7">
        <v>2005.12</v>
      </c>
      <c r="E141" s="7">
        <v>2312070008</v>
      </c>
      <c r="F141" s="7" t="s">
        <v>331</v>
      </c>
      <c r="G141" s="7" t="s">
        <v>332</v>
      </c>
      <c r="H141" s="7" t="s">
        <v>20</v>
      </c>
      <c r="I141" s="7">
        <v>31.8</v>
      </c>
      <c r="J141" s="7">
        <v>26.4</v>
      </c>
      <c r="K141" s="7">
        <v>5</v>
      </c>
      <c r="L141" s="7">
        <v>63.2</v>
      </c>
      <c r="M141" s="9" t="s">
        <v>21</v>
      </c>
    </row>
    <row r="142" customFormat="1" ht="14.5" customHeight="1" spans="1:13">
      <c r="A142" s="27">
        <v>139</v>
      </c>
      <c r="B142" s="7" t="s">
        <v>333</v>
      </c>
      <c r="C142" s="7" t="s">
        <v>48</v>
      </c>
      <c r="D142" s="7">
        <v>2005.01</v>
      </c>
      <c r="E142" s="7">
        <v>2312050076</v>
      </c>
      <c r="F142" s="7" t="s">
        <v>334</v>
      </c>
      <c r="G142" s="7" t="s">
        <v>187</v>
      </c>
      <c r="H142" s="7" t="s">
        <v>20</v>
      </c>
      <c r="I142" s="7">
        <v>39.75</v>
      </c>
      <c r="J142" s="7">
        <v>25.42</v>
      </c>
      <c r="K142" s="7">
        <v>4</v>
      </c>
      <c r="L142" s="7">
        <v>69.17</v>
      </c>
      <c r="M142" s="8" t="s">
        <v>21</v>
      </c>
    </row>
    <row r="143" customFormat="1" ht="14.5" customHeight="1" spans="1:13">
      <c r="A143" s="27">
        <v>140</v>
      </c>
      <c r="B143" s="7" t="s">
        <v>335</v>
      </c>
      <c r="C143" s="7" t="s">
        <v>17</v>
      </c>
      <c r="D143" s="7">
        <v>2005.03</v>
      </c>
      <c r="E143" s="7">
        <v>2306050039</v>
      </c>
      <c r="F143" s="7" t="s">
        <v>336</v>
      </c>
      <c r="G143" s="7" t="s">
        <v>337</v>
      </c>
      <c r="H143" s="7" t="s">
        <v>338</v>
      </c>
      <c r="I143" s="7">
        <v>43</v>
      </c>
      <c r="J143" s="7">
        <v>27</v>
      </c>
      <c r="K143" s="7">
        <v>6</v>
      </c>
      <c r="L143" s="7">
        <v>76</v>
      </c>
      <c r="M143" s="9" t="s">
        <v>29</v>
      </c>
    </row>
    <row r="144" customFormat="1" ht="14.5" customHeight="1" spans="1:13">
      <c r="A144" s="27">
        <v>141</v>
      </c>
      <c r="B144" s="7" t="s">
        <v>339</v>
      </c>
      <c r="C144" s="7" t="s">
        <v>17</v>
      </c>
      <c r="D144" s="7">
        <v>2005.08</v>
      </c>
      <c r="E144" s="7">
        <v>2412070006</v>
      </c>
      <c r="F144" s="7" t="s">
        <v>340</v>
      </c>
      <c r="G144" s="7" t="s">
        <v>263</v>
      </c>
      <c r="H144" s="7" t="s">
        <v>20</v>
      </c>
      <c r="I144" s="7">
        <v>47</v>
      </c>
      <c r="J144" s="7">
        <v>90</v>
      </c>
      <c r="K144" s="7">
        <v>92</v>
      </c>
      <c r="L144" s="7">
        <v>64.4</v>
      </c>
      <c r="M144" s="9" t="s">
        <v>24</v>
      </c>
    </row>
    <row r="145" customFormat="1" ht="14.5" customHeight="1" spans="1:13">
      <c r="A145" s="27">
        <v>142</v>
      </c>
      <c r="B145" s="7" t="s">
        <v>341</v>
      </c>
      <c r="C145" s="7" t="s">
        <v>17</v>
      </c>
      <c r="D145" s="7">
        <v>2006.08</v>
      </c>
      <c r="E145" s="7">
        <v>2412070022</v>
      </c>
      <c r="F145" s="7" t="s">
        <v>340</v>
      </c>
      <c r="G145" s="7" t="s">
        <v>255</v>
      </c>
      <c r="H145" s="7" t="s">
        <v>20</v>
      </c>
      <c r="I145" s="7">
        <v>52</v>
      </c>
      <c r="J145" s="7">
        <v>92</v>
      </c>
      <c r="K145" s="7">
        <v>90</v>
      </c>
      <c r="L145" s="7">
        <v>67.8</v>
      </c>
      <c r="M145" s="9" t="s">
        <v>24</v>
      </c>
    </row>
    <row r="146" customFormat="1" ht="14.5" customHeight="1" spans="1:13">
      <c r="A146" s="27">
        <v>143</v>
      </c>
      <c r="B146" s="7" t="s">
        <v>342</v>
      </c>
      <c r="C146" s="7" t="s">
        <v>17</v>
      </c>
      <c r="D146" s="7">
        <v>2005.01</v>
      </c>
      <c r="E146" s="7">
        <v>2412040024</v>
      </c>
      <c r="F146" s="7" t="s">
        <v>343</v>
      </c>
      <c r="G146" s="7" t="s">
        <v>54</v>
      </c>
      <c r="H146" s="7" t="s">
        <v>20</v>
      </c>
      <c r="I146" s="7">
        <v>34.2</v>
      </c>
      <c r="J146" s="7">
        <v>26.7</v>
      </c>
      <c r="K146" s="7">
        <v>5</v>
      </c>
      <c r="L146" s="7">
        <v>65.9</v>
      </c>
      <c r="M146" s="9" t="s">
        <v>21</v>
      </c>
    </row>
    <row r="147" customFormat="1" ht="14.5" customHeight="1" spans="1:13">
      <c r="A147" s="27">
        <v>144</v>
      </c>
      <c r="B147" s="7" t="s">
        <v>344</v>
      </c>
      <c r="C147" s="7" t="s">
        <v>48</v>
      </c>
      <c r="D147" s="7">
        <v>2006.07</v>
      </c>
      <c r="E147" s="7">
        <v>2512020154</v>
      </c>
      <c r="F147" s="7" t="s">
        <v>345</v>
      </c>
      <c r="G147" s="7" t="s">
        <v>250</v>
      </c>
      <c r="H147" s="7" t="s">
        <v>20</v>
      </c>
      <c r="I147" s="7">
        <v>41.4</v>
      </c>
      <c r="J147" s="7">
        <v>27.3</v>
      </c>
      <c r="K147" s="7">
        <v>1</v>
      </c>
      <c r="L147" s="7">
        <v>69.7</v>
      </c>
      <c r="M147" s="9" t="s">
        <v>21</v>
      </c>
    </row>
    <row r="148" customFormat="1" ht="14.5" customHeight="1" spans="1:13">
      <c r="A148" s="27">
        <v>145</v>
      </c>
      <c r="B148" s="7" t="s">
        <v>346</v>
      </c>
      <c r="C148" s="7" t="s">
        <v>17</v>
      </c>
      <c r="D148" s="7">
        <v>2006.03</v>
      </c>
      <c r="E148" s="7" t="s">
        <v>347</v>
      </c>
      <c r="F148" s="7" t="s">
        <v>348</v>
      </c>
      <c r="G148" s="7" t="s">
        <v>75</v>
      </c>
      <c r="H148" s="7" t="s">
        <v>28</v>
      </c>
      <c r="I148" s="7">
        <v>38.4</v>
      </c>
      <c r="J148" s="7">
        <v>28.5</v>
      </c>
      <c r="K148" s="7">
        <v>2</v>
      </c>
      <c r="L148" s="7">
        <v>68.9</v>
      </c>
      <c r="M148" s="9" t="s">
        <v>21</v>
      </c>
    </row>
    <row r="149" customFormat="1" ht="14.5" customHeight="1" spans="1:13">
      <c r="A149" s="27">
        <v>146</v>
      </c>
      <c r="B149" s="14" t="s">
        <v>349</v>
      </c>
      <c r="C149" s="14" t="s">
        <v>48</v>
      </c>
      <c r="D149" s="72">
        <v>2006.09</v>
      </c>
      <c r="E149" s="72">
        <v>2512020057</v>
      </c>
      <c r="F149" s="7" t="s">
        <v>350</v>
      </c>
      <c r="G149" s="14" t="s">
        <v>68</v>
      </c>
      <c r="H149" s="14" t="s">
        <v>20</v>
      </c>
      <c r="I149" s="72">
        <v>33</v>
      </c>
      <c r="J149" s="72">
        <v>29.4</v>
      </c>
      <c r="K149" s="7">
        <v>6.2</v>
      </c>
      <c r="L149" s="72">
        <v>68.6</v>
      </c>
      <c r="M149" s="14" t="s">
        <v>21</v>
      </c>
    </row>
    <row r="150" customFormat="1" ht="14.5" customHeight="1" spans="1:13">
      <c r="A150" s="27">
        <v>147</v>
      </c>
      <c r="B150" s="14" t="s">
        <v>351</v>
      </c>
      <c r="C150" s="14" t="s">
        <v>48</v>
      </c>
      <c r="D150" s="72">
        <v>2007.05</v>
      </c>
      <c r="E150" s="72">
        <v>2512020054</v>
      </c>
      <c r="F150" s="14" t="s">
        <v>350</v>
      </c>
      <c r="G150" s="14" t="s">
        <v>201</v>
      </c>
      <c r="H150" s="14" t="s">
        <v>20</v>
      </c>
      <c r="I150" s="72">
        <v>31.8</v>
      </c>
      <c r="J150" s="72">
        <v>27.6</v>
      </c>
      <c r="K150" s="7">
        <v>5.9</v>
      </c>
      <c r="L150" s="72">
        <v>65.3</v>
      </c>
      <c r="M150" s="14" t="s">
        <v>21</v>
      </c>
    </row>
    <row r="151" customFormat="1" ht="14.5" customHeight="1" spans="1:13">
      <c r="A151" s="27">
        <v>148</v>
      </c>
      <c r="B151" s="14" t="s">
        <v>352</v>
      </c>
      <c r="C151" s="14" t="s">
        <v>48</v>
      </c>
      <c r="D151" s="72">
        <v>2005.01</v>
      </c>
      <c r="E151" s="72">
        <v>2512020019</v>
      </c>
      <c r="F151" s="14" t="s">
        <v>350</v>
      </c>
      <c r="G151" s="14" t="s">
        <v>178</v>
      </c>
      <c r="H151" s="14" t="s">
        <v>20</v>
      </c>
      <c r="I151" s="72">
        <v>30</v>
      </c>
      <c r="J151" s="72">
        <v>29.4</v>
      </c>
      <c r="K151" s="7">
        <v>6.2</v>
      </c>
      <c r="L151" s="72">
        <v>65.6</v>
      </c>
      <c r="M151" s="14" t="s">
        <v>21</v>
      </c>
    </row>
    <row r="152" customFormat="1" ht="14.5" customHeight="1" spans="1:13">
      <c r="A152" s="27">
        <v>149</v>
      </c>
      <c r="B152" s="14" t="s">
        <v>353</v>
      </c>
      <c r="C152" s="14" t="s">
        <v>48</v>
      </c>
      <c r="D152" s="73" t="s">
        <v>354</v>
      </c>
      <c r="E152" s="72">
        <v>2512020022</v>
      </c>
      <c r="F152" s="14" t="s">
        <v>350</v>
      </c>
      <c r="G152" s="14" t="s">
        <v>355</v>
      </c>
      <c r="H152" s="14" t="s">
        <v>20</v>
      </c>
      <c r="I152" s="72">
        <v>31.8</v>
      </c>
      <c r="J152" s="72">
        <v>29.1</v>
      </c>
      <c r="K152" s="7">
        <v>6.1</v>
      </c>
      <c r="L152" s="72">
        <v>67</v>
      </c>
      <c r="M152" s="14" t="s">
        <v>21</v>
      </c>
    </row>
    <row r="153" customFormat="1" ht="14.5" customHeight="1" spans="1:13">
      <c r="A153" s="27">
        <v>150</v>
      </c>
      <c r="B153" s="20" t="s">
        <v>356</v>
      </c>
      <c r="C153" s="20" t="s">
        <v>17</v>
      </c>
      <c r="D153" s="7">
        <v>2007.03</v>
      </c>
      <c r="E153" s="7">
        <v>2512020076</v>
      </c>
      <c r="F153" s="20" t="s">
        <v>350</v>
      </c>
      <c r="G153" s="20" t="s">
        <v>196</v>
      </c>
      <c r="H153" s="20" t="s">
        <v>20</v>
      </c>
      <c r="I153" s="7">
        <v>30</v>
      </c>
      <c r="J153" s="7">
        <v>27</v>
      </c>
      <c r="K153" s="7">
        <v>6.3</v>
      </c>
      <c r="L153" s="7">
        <v>63.3</v>
      </c>
      <c r="M153" s="7" t="s">
        <v>21</v>
      </c>
    </row>
    <row r="154" customFormat="1" ht="14.5" customHeight="1" spans="1:13">
      <c r="A154" s="27">
        <v>151</v>
      </c>
      <c r="B154" s="20" t="s">
        <v>357</v>
      </c>
      <c r="C154" s="20" t="s">
        <v>48</v>
      </c>
      <c r="D154" s="7">
        <v>2006.08</v>
      </c>
      <c r="E154" s="7">
        <v>2512020084</v>
      </c>
      <c r="F154" s="20" t="s">
        <v>350</v>
      </c>
      <c r="G154" s="20" t="s">
        <v>250</v>
      </c>
      <c r="H154" s="20" t="s">
        <v>20</v>
      </c>
      <c r="I154" s="7">
        <v>37.2</v>
      </c>
      <c r="J154" s="7">
        <v>21.9</v>
      </c>
      <c r="K154" s="7">
        <v>6.6</v>
      </c>
      <c r="L154" s="7">
        <v>65.7</v>
      </c>
      <c r="M154" s="7" t="s">
        <v>21</v>
      </c>
    </row>
    <row r="155" customFormat="1" ht="14.5" customHeight="1" spans="1:13">
      <c r="A155" s="27">
        <v>152</v>
      </c>
      <c r="B155" s="20" t="s">
        <v>358</v>
      </c>
      <c r="C155" s="20" t="s">
        <v>48</v>
      </c>
      <c r="D155" s="7">
        <v>2007.08</v>
      </c>
      <c r="E155" s="7">
        <v>2512020096</v>
      </c>
      <c r="F155" s="20" t="s">
        <v>350</v>
      </c>
      <c r="G155" s="20" t="s">
        <v>275</v>
      </c>
      <c r="H155" s="20" t="s">
        <v>20</v>
      </c>
      <c r="I155" s="7">
        <v>24.6</v>
      </c>
      <c r="J155" s="7">
        <v>21.9</v>
      </c>
      <c r="K155" s="7">
        <v>5.2</v>
      </c>
      <c r="L155" s="7">
        <v>51.7</v>
      </c>
      <c r="M155" s="7" t="s">
        <v>24</v>
      </c>
    </row>
    <row r="156" customFormat="1" ht="14.5" customHeight="1" spans="1:13">
      <c r="A156" s="27">
        <v>153</v>
      </c>
      <c r="B156" s="20" t="s">
        <v>359</v>
      </c>
      <c r="C156" s="20" t="s">
        <v>48</v>
      </c>
      <c r="D156" s="7">
        <v>2003.07</v>
      </c>
      <c r="E156" s="7">
        <v>2512020061</v>
      </c>
      <c r="F156" s="20" t="s">
        <v>350</v>
      </c>
      <c r="G156" s="20" t="s">
        <v>360</v>
      </c>
      <c r="H156" s="20" t="s">
        <v>20</v>
      </c>
      <c r="I156" s="7">
        <v>60</v>
      </c>
      <c r="J156" s="7">
        <v>27</v>
      </c>
      <c r="K156" s="7">
        <v>6.5</v>
      </c>
      <c r="L156" s="7">
        <v>93.5</v>
      </c>
      <c r="M156" s="7" t="s">
        <v>29</v>
      </c>
    </row>
    <row r="157" customFormat="1" ht="14.5" customHeight="1" spans="1:13">
      <c r="A157" s="27">
        <v>154</v>
      </c>
      <c r="B157" s="7" t="s">
        <v>361</v>
      </c>
      <c r="C157" s="7" t="s">
        <v>48</v>
      </c>
      <c r="D157" s="74">
        <v>2005.06</v>
      </c>
      <c r="E157" s="7">
        <v>2512020086</v>
      </c>
      <c r="F157" s="7" t="s">
        <v>350</v>
      </c>
      <c r="G157" s="7" t="s">
        <v>360</v>
      </c>
      <c r="H157" s="7" t="s">
        <v>20</v>
      </c>
      <c r="I157" s="7">
        <v>40.2</v>
      </c>
      <c r="J157" s="7">
        <v>26.4</v>
      </c>
      <c r="K157" s="7">
        <v>6.3</v>
      </c>
      <c r="L157" s="7">
        <v>72.9</v>
      </c>
      <c r="M157" s="7" t="s">
        <v>29</v>
      </c>
    </row>
    <row r="158" customFormat="1" ht="14.5" customHeight="1" spans="1:13">
      <c r="A158" s="27">
        <v>155</v>
      </c>
      <c r="B158" s="7" t="s">
        <v>362</v>
      </c>
      <c r="C158" s="7" t="s">
        <v>48</v>
      </c>
      <c r="D158" s="74">
        <v>2007.04</v>
      </c>
      <c r="E158" s="7">
        <v>2512020075</v>
      </c>
      <c r="F158" s="7" t="s">
        <v>350</v>
      </c>
      <c r="G158" s="7" t="s">
        <v>196</v>
      </c>
      <c r="H158" s="7" t="s">
        <v>20</v>
      </c>
      <c r="I158" s="7">
        <v>41.4</v>
      </c>
      <c r="J158" s="7">
        <v>27</v>
      </c>
      <c r="K158" s="7">
        <v>6.4</v>
      </c>
      <c r="L158" s="7">
        <v>74.8</v>
      </c>
      <c r="M158" s="7" t="s">
        <v>29</v>
      </c>
    </row>
    <row r="159" customFormat="1" ht="14.5" customHeight="1" spans="1:13">
      <c r="A159" s="27">
        <v>156</v>
      </c>
      <c r="B159" s="6" t="s">
        <v>363</v>
      </c>
      <c r="C159" s="6" t="s">
        <v>48</v>
      </c>
      <c r="D159" s="6">
        <v>2007.03</v>
      </c>
      <c r="E159" s="6">
        <v>2512070037</v>
      </c>
      <c r="F159" s="19" t="s">
        <v>364</v>
      </c>
      <c r="G159" s="6" t="s">
        <v>37</v>
      </c>
      <c r="H159" s="6" t="s">
        <v>28</v>
      </c>
      <c r="I159" s="7">
        <v>47.4</v>
      </c>
      <c r="J159" s="7">
        <v>28.8</v>
      </c>
      <c r="K159" s="6">
        <v>6.2</v>
      </c>
      <c r="L159" s="81">
        <v>82.4</v>
      </c>
      <c r="M159" s="6" t="s">
        <v>29</v>
      </c>
    </row>
    <row r="160" customFormat="1" ht="14.5" customHeight="1" spans="1:13">
      <c r="A160" s="27">
        <v>157</v>
      </c>
      <c r="B160" s="14" t="s">
        <v>365</v>
      </c>
      <c r="C160" s="14" t="s">
        <v>17</v>
      </c>
      <c r="D160" s="72">
        <v>2006.05</v>
      </c>
      <c r="E160" s="7">
        <v>2512070053</v>
      </c>
      <c r="F160" s="7" t="s">
        <v>364</v>
      </c>
      <c r="G160" s="14" t="s">
        <v>366</v>
      </c>
      <c r="H160" s="14" t="s">
        <v>20</v>
      </c>
      <c r="I160" s="7">
        <v>32.4</v>
      </c>
      <c r="J160" s="7">
        <v>25.8</v>
      </c>
      <c r="K160" s="7">
        <v>6.3</v>
      </c>
      <c r="L160" s="7">
        <v>64.5</v>
      </c>
      <c r="M160" s="7" t="s">
        <v>21</v>
      </c>
    </row>
    <row r="161" customFormat="1" ht="14.5" customHeight="1" spans="1:13">
      <c r="A161" s="27">
        <v>158</v>
      </c>
      <c r="B161" s="14" t="s">
        <v>367</v>
      </c>
      <c r="C161" s="14" t="s">
        <v>17</v>
      </c>
      <c r="D161" s="72">
        <v>2006.11</v>
      </c>
      <c r="E161" s="22" t="s">
        <v>368</v>
      </c>
      <c r="F161" s="20" t="s">
        <v>369</v>
      </c>
      <c r="G161" s="14" t="s">
        <v>37</v>
      </c>
      <c r="H161" s="14" t="s">
        <v>20</v>
      </c>
      <c r="I161" s="7">
        <v>32.4</v>
      </c>
      <c r="J161" s="7">
        <v>25.5</v>
      </c>
      <c r="K161" s="7">
        <v>5.2</v>
      </c>
      <c r="L161" s="7">
        <v>63.1</v>
      </c>
      <c r="M161" s="8" t="s">
        <v>21</v>
      </c>
    </row>
    <row r="162" customFormat="1" ht="14.5" customHeight="1" spans="1:13">
      <c r="A162" s="27">
        <v>159</v>
      </c>
      <c r="B162" s="14" t="s">
        <v>370</v>
      </c>
      <c r="C162" s="14" t="s">
        <v>17</v>
      </c>
      <c r="D162" s="72">
        <v>2006.02</v>
      </c>
      <c r="E162" s="22" t="s">
        <v>371</v>
      </c>
      <c r="F162" s="14" t="s">
        <v>369</v>
      </c>
      <c r="G162" s="14" t="s">
        <v>174</v>
      </c>
      <c r="H162" s="14" t="s">
        <v>28</v>
      </c>
      <c r="I162" s="7">
        <v>30</v>
      </c>
      <c r="J162" s="7">
        <v>29.1</v>
      </c>
      <c r="K162" s="7">
        <v>5.3</v>
      </c>
      <c r="L162" s="7">
        <v>64.4</v>
      </c>
      <c r="M162" s="8" t="s">
        <v>21</v>
      </c>
    </row>
    <row r="163" customFormat="1" ht="14.5" customHeight="1" spans="1:13">
      <c r="A163" s="27">
        <v>160</v>
      </c>
      <c r="B163" s="14" t="s">
        <v>372</v>
      </c>
      <c r="C163" s="14" t="s">
        <v>17</v>
      </c>
      <c r="D163" s="72">
        <v>2009.11</v>
      </c>
      <c r="E163" s="7">
        <v>2512310011</v>
      </c>
      <c r="F163" s="14" t="s">
        <v>369</v>
      </c>
      <c r="G163" s="14" t="s">
        <v>373</v>
      </c>
      <c r="H163" s="14" t="s">
        <v>20</v>
      </c>
      <c r="I163" s="7">
        <v>39</v>
      </c>
      <c r="J163" s="7">
        <v>29.4</v>
      </c>
      <c r="K163" s="7">
        <v>6.5</v>
      </c>
      <c r="L163" s="7">
        <v>74.9</v>
      </c>
      <c r="M163" s="8" t="s">
        <v>21</v>
      </c>
    </row>
    <row r="164" customFormat="1" ht="14.5" customHeight="1" spans="1:13">
      <c r="A164" s="27">
        <v>161</v>
      </c>
      <c r="B164" s="14" t="s">
        <v>374</v>
      </c>
      <c r="C164" s="14" t="s">
        <v>48</v>
      </c>
      <c r="D164" s="72">
        <v>2006.08</v>
      </c>
      <c r="E164" s="22" t="s">
        <v>375</v>
      </c>
      <c r="F164" s="14" t="s">
        <v>369</v>
      </c>
      <c r="G164" s="14" t="s">
        <v>255</v>
      </c>
      <c r="H164" s="14" t="s">
        <v>20</v>
      </c>
      <c r="I164" s="7">
        <v>36</v>
      </c>
      <c r="J164" s="7">
        <v>29.1</v>
      </c>
      <c r="K164" s="7">
        <v>6.2</v>
      </c>
      <c r="L164" s="7">
        <v>71.3</v>
      </c>
      <c r="M164" s="8" t="s">
        <v>21</v>
      </c>
    </row>
    <row r="165" customFormat="1" ht="14.5" customHeight="1" spans="1:13">
      <c r="A165" s="27">
        <v>162</v>
      </c>
      <c r="B165" s="20" t="s">
        <v>376</v>
      </c>
      <c r="C165" s="20" t="s">
        <v>48</v>
      </c>
      <c r="D165" s="75">
        <v>2006.09</v>
      </c>
      <c r="E165" s="22" t="s">
        <v>377</v>
      </c>
      <c r="F165" s="20" t="s">
        <v>369</v>
      </c>
      <c r="G165" s="20" t="s">
        <v>275</v>
      </c>
      <c r="H165" s="20" t="s">
        <v>28</v>
      </c>
      <c r="I165" s="20">
        <v>30</v>
      </c>
      <c r="J165" s="20">
        <v>29.1</v>
      </c>
      <c r="K165" s="20">
        <v>5.4</v>
      </c>
      <c r="L165" s="20">
        <v>64.5</v>
      </c>
      <c r="M165" s="8" t="s">
        <v>21</v>
      </c>
    </row>
    <row r="166" customFormat="1" ht="14.5" customHeight="1" spans="1:13">
      <c r="A166" s="27">
        <v>163</v>
      </c>
      <c r="B166" s="20" t="s">
        <v>378</v>
      </c>
      <c r="C166" s="20" t="s">
        <v>48</v>
      </c>
      <c r="D166" s="75">
        <v>2006.08</v>
      </c>
      <c r="E166" s="22" t="s">
        <v>379</v>
      </c>
      <c r="F166" s="20" t="s">
        <v>369</v>
      </c>
      <c r="G166" s="20" t="s">
        <v>37</v>
      </c>
      <c r="H166" s="20" t="s">
        <v>20</v>
      </c>
      <c r="I166" s="20">
        <v>31.2</v>
      </c>
      <c r="J166" s="20">
        <v>28.5</v>
      </c>
      <c r="K166" s="20">
        <v>5.3</v>
      </c>
      <c r="L166" s="20">
        <v>65</v>
      </c>
      <c r="M166" s="8" t="s">
        <v>21</v>
      </c>
    </row>
    <row r="167" customFormat="1" ht="14.5" customHeight="1" spans="1:13">
      <c r="A167" s="27">
        <v>164</v>
      </c>
      <c r="B167" s="20" t="s">
        <v>380</v>
      </c>
      <c r="C167" s="20" t="s">
        <v>17</v>
      </c>
      <c r="D167" s="75">
        <v>2006.1</v>
      </c>
      <c r="E167" s="22" t="s">
        <v>381</v>
      </c>
      <c r="F167" s="20" t="s">
        <v>369</v>
      </c>
      <c r="G167" s="20" t="s">
        <v>187</v>
      </c>
      <c r="H167" s="20" t="s">
        <v>20</v>
      </c>
      <c r="I167" s="20">
        <v>34.2</v>
      </c>
      <c r="J167" s="20">
        <v>29.1</v>
      </c>
      <c r="K167" s="20">
        <v>5.9</v>
      </c>
      <c r="L167" s="20">
        <v>69.2</v>
      </c>
      <c r="M167" s="8" t="s">
        <v>21</v>
      </c>
    </row>
    <row r="168" customFormat="1" ht="14.5" customHeight="1" spans="1:13">
      <c r="A168" s="27">
        <v>165</v>
      </c>
      <c r="B168" s="20" t="s">
        <v>382</v>
      </c>
      <c r="C168" s="20" t="s">
        <v>17</v>
      </c>
      <c r="D168" s="75">
        <v>2007.01</v>
      </c>
      <c r="E168" s="22" t="s">
        <v>383</v>
      </c>
      <c r="F168" s="20" t="s">
        <v>369</v>
      </c>
      <c r="G168" s="20" t="s">
        <v>196</v>
      </c>
      <c r="H168" s="20" t="s">
        <v>20</v>
      </c>
      <c r="I168" s="20">
        <v>34.8</v>
      </c>
      <c r="J168" s="20">
        <v>29.1</v>
      </c>
      <c r="K168" s="82">
        <v>6</v>
      </c>
      <c r="L168" s="20">
        <v>69.9</v>
      </c>
      <c r="M168" s="8" t="s">
        <v>21</v>
      </c>
    </row>
    <row r="169" customFormat="1" ht="14.5" customHeight="1" spans="1:13">
      <c r="A169" s="27">
        <v>166</v>
      </c>
      <c r="B169" s="20" t="s">
        <v>384</v>
      </c>
      <c r="C169" s="20" t="s">
        <v>17</v>
      </c>
      <c r="D169" s="75">
        <v>2007.05</v>
      </c>
      <c r="E169" s="22" t="s">
        <v>385</v>
      </c>
      <c r="F169" s="20" t="s">
        <v>369</v>
      </c>
      <c r="G169" s="20" t="s">
        <v>275</v>
      </c>
      <c r="H169" s="20" t="s">
        <v>28</v>
      </c>
      <c r="I169" s="20">
        <v>28.2</v>
      </c>
      <c r="J169" s="20">
        <v>29.1</v>
      </c>
      <c r="K169" s="20">
        <v>5.2</v>
      </c>
      <c r="L169" s="20">
        <v>62.5</v>
      </c>
      <c r="M169" s="8" t="s">
        <v>21</v>
      </c>
    </row>
    <row r="170" customFormat="1" ht="14.5" customHeight="1" spans="1:13">
      <c r="A170" s="27">
        <v>167</v>
      </c>
      <c r="B170" s="20" t="s">
        <v>386</v>
      </c>
      <c r="C170" s="20" t="s">
        <v>17</v>
      </c>
      <c r="D170" s="75">
        <v>2007.12</v>
      </c>
      <c r="E170" s="22" t="s">
        <v>387</v>
      </c>
      <c r="F170" s="20" t="s">
        <v>369</v>
      </c>
      <c r="G170" s="20" t="s">
        <v>388</v>
      </c>
      <c r="H170" s="20" t="s">
        <v>20</v>
      </c>
      <c r="I170" s="20">
        <v>33.6</v>
      </c>
      <c r="J170" s="20">
        <v>29.1</v>
      </c>
      <c r="K170" s="82">
        <v>6</v>
      </c>
      <c r="L170" s="20">
        <v>68.7</v>
      </c>
      <c r="M170" s="8" t="s">
        <v>21</v>
      </c>
    </row>
    <row r="171" customFormat="1" ht="14.5" customHeight="1" spans="1:13">
      <c r="A171" s="27">
        <v>168</v>
      </c>
      <c r="B171" s="7" t="s">
        <v>389</v>
      </c>
      <c r="C171" s="7" t="s">
        <v>17</v>
      </c>
      <c r="D171" s="7">
        <v>2007.09</v>
      </c>
      <c r="E171" s="7">
        <v>2512050025</v>
      </c>
      <c r="F171" s="7" t="s">
        <v>390</v>
      </c>
      <c r="G171" s="7" t="s">
        <v>110</v>
      </c>
      <c r="H171" s="7" t="s">
        <v>20</v>
      </c>
      <c r="I171" s="7">
        <v>30.6</v>
      </c>
      <c r="J171" s="7">
        <v>27.6</v>
      </c>
      <c r="K171" s="7">
        <v>6</v>
      </c>
      <c r="L171" s="7">
        <v>64.2</v>
      </c>
      <c r="M171" s="8" t="s">
        <v>21</v>
      </c>
    </row>
    <row r="172" customFormat="1" ht="14.5" customHeight="1" spans="1:13">
      <c r="A172" s="27">
        <v>169</v>
      </c>
      <c r="B172" s="7" t="s">
        <v>391</v>
      </c>
      <c r="C172" s="7" t="s">
        <v>17</v>
      </c>
      <c r="D172" s="7">
        <v>2007.09</v>
      </c>
      <c r="E172" s="7">
        <v>2512050035</v>
      </c>
      <c r="F172" s="7" t="s">
        <v>390</v>
      </c>
      <c r="G172" s="7" t="s">
        <v>226</v>
      </c>
      <c r="H172" s="7" t="s">
        <v>20</v>
      </c>
      <c r="I172" s="7">
        <v>30</v>
      </c>
      <c r="J172" s="7">
        <v>24.9</v>
      </c>
      <c r="K172" s="7">
        <v>6</v>
      </c>
      <c r="L172" s="7">
        <v>60.9</v>
      </c>
      <c r="M172" s="8" t="s">
        <v>21</v>
      </c>
    </row>
    <row r="173" customFormat="1" ht="14.5" customHeight="1" spans="1:13">
      <c r="A173" s="27">
        <v>170</v>
      </c>
      <c r="B173" s="7" t="s">
        <v>392</v>
      </c>
      <c r="C173" s="7" t="s">
        <v>17</v>
      </c>
      <c r="D173" s="7">
        <v>2006.06</v>
      </c>
      <c r="E173" s="7">
        <v>2512050031</v>
      </c>
      <c r="F173" s="7" t="s">
        <v>390</v>
      </c>
      <c r="G173" s="7" t="s">
        <v>187</v>
      </c>
      <c r="H173" s="7" t="s">
        <v>20</v>
      </c>
      <c r="I173" s="7">
        <v>37.2</v>
      </c>
      <c r="J173" s="7">
        <v>28.5</v>
      </c>
      <c r="K173" s="7">
        <v>4.1</v>
      </c>
      <c r="L173" s="7">
        <v>69.8</v>
      </c>
      <c r="M173" s="8" t="s">
        <v>21</v>
      </c>
    </row>
    <row r="174" customFormat="1" ht="14.5" customHeight="1" spans="1:13">
      <c r="A174" s="27">
        <v>171</v>
      </c>
      <c r="B174" s="7" t="s">
        <v>393</v>
      </c>
      <c r="C174" s="7" t="s">
        <v>17</v>
      </c>
      <c r="D174" s="7">
        <v>2007.01</v>
      </c>
      <c r="E174" s="7">
        <v>2512050026</v>
      </c>
      <c r="F174" s="7" t="s">
        <v>390</v>
      </c>
      <c r="G174" s="7" t="s">
        <v>75</v>
      </c>
      <c r="H174" s="7" t="s">
        <v>20</v>
      </c>
      <c r="I174" s="7">
        <v>30</v>
      </c>
      <c r="J174" s="7">
        <v>28.2</v>
      </c>
      <c r="K174" s="7">
        <v>3</v>
      </c>
      <c r="L174" s="7">
        <v>61.2</v>
      </c>
      <c r="M174" s="8" t="s">
        <v>21</v>
      </c>
    </row>
    <row r="175" customFormat="1" ht="14.5" customHeight="1" spans="1:13">
      <c r="A175" s="27">
        <v>172</v>
      </c>
      <c r="B175" s="7" t="s">
        <v>394</v>
      </c>
      <c r="C175" s="7" t="s">
        <v>48</v>
      </c>
      <c r="D175" s="7">
        <v>2005.05</v>
      </c>
      <c r="E175" s="7">
        <v>2512050003</v>
      </c>
      <c r="F175" s="7" t="s">
        <v>390</v>
      </c>
      <c r="G175" s="7" t="s">
        <v>273</v>
      </c>
      <c r="H175" s="7" t="s">
        <v>20</v>
      </c>
      <c r="I175" s="7">
        <v>32.4</v>
      </c>
      <c r="J175" s="7">
        <v>26.4</v>
      </c>
      <c r="K175" s="7">
        <v>6</v>
      </c>
      <c r="L175" s="7">
        <v>64.8</v>
      </c>
      <c r="M175" s="8" t="s">
        <v>21</v>
      </c>
    </row>
    <row r="176" customFormat="1" ht="14.5" customHeight="1" spans="1:13">
      <c r="A176" s="27">
        <v>173</v>
      </c>
      <c r="B176" s="7" t="s">
        <v>395</v>
      </c>
      <c r="C176" s="7" t="s">
        <v>48</v>
      </c>
      <c r="D176" s="7">
        <v>2007.01</v>
      </c>
      <c r="E176" s="7">
        <v>2512050047</v>
      </c>
      <c r="F176" s="7" t="s">
        <v>396</v>
      </c>
      <c r="G176" s="7" t="s">
        <v>360</v>
      </c>
      <c r="H176" s="7" t="s">
        <v>20</v>
      </c>
      <c r="I176" s="7">
        <v>35.4</v>
      </c>
      <c r="J176" s="7">
        <v>23.4</v>
      </c>
      <c r="K176" s="7">
        <v>6</v>
      </c>
      <c r="L176" s="7">
        <v>64.8</v>
      </c>
      <c r="M176" s="8" t="s">
        <v>21</v>
      </c>
    </row>
    <row r="177" customFormat="1" ht="14.5" customHeight="1" spans="1:13">
      <c r="A177" s="27">
        <v>174</v>
      </c>
      <c r="B177" s="7" t="s">
        <v>397</v>
      </c>
      <c r="C177" s="7" t="s">
        <v>48</v>
      </c>
      <c r="D177" s="7">
        <v>2006.03</v>
      </c>
      <c r="E177" s="7">
        <v>2512080064</v>
      </c>
      <c r="F177" s="7" t="s">
        <v>396</v>
      </c>
      <c r="G177" s="7" t="s">
        <v>39</v>
      </c>
      <c r="H177" s="7" t="s">
        <v>20</v>
      </c>
      <c r="I177" s="7">
        <v>31.8</v>
      </c>
      <c r="J177" s="7">
        <v>28.5</v>
      </c>
      <c r="K177" s="7">
        <v>5</v>
      </c>
      <c r="L177" s="7">
        <v>65.3</v>
      </c>
      <c r="M177" s="8" t="s">
        <v>21</v>
      </c>
    </row>
    <row r="178" customFormat="1" ht="14.5" customHeight="1" spans="1:13">
      <c r="A178" s="27">
        <v>175</v>
      </c>
      <c r="B178" s="7" t="s">
        <v>398</v>
      </c>
      <c r="C178" s="7" t="s">
        <v>48</v>
      </c>
      <c r="D178" s="7">
        <v>2007.03</v>
      </c>
      <c r="E178" s="7">
        <v>2512080073</v>
      </c>
      <c r="F178" s="7" t="s">
        <v>396</v>
      </c>
      <c r="G178" s="7" t="s">
        <v>75</v>
      </c>
      <c r="H178" s="7" t="s">
        <v>20</v>
      </c>
      <c r="I178" s="7">
        <v>34.8</v>
      </c>
      <c r="J178" s="7">
        <v>27.9</v>
      </c>
      <c r="K178" s="7">
        <v>6</v>
      </c>
      <c r="L178" s="7">
        <v>68.7</v>
      </c>
      <c r="M178" s="8" t="s">
        <v>21</v>
      </c>
    </row>
    <row r="179" customFormat="1" ht="16.5" spans="1:13">
      <c r="A179" s="27">
        <v>176</v>
      </c>
      <c r="B179" s="76" t="s">
        <v>399</v>
      </c>
      <c r="C179" s="77" t="s">
        <v>48</v>
      </c>
      <c r="D179" s="77" t="s">
        <v>400</v>
      </c>
      <c r="E179" s="77" t="s">
        <v>401</v>
      </c>
      <c r="F179" s="76" t="s">
        <v>402</v>
      </c>
      <c r="G179" s="78" t="s">
        <v>403</v>
      </c>
      <c r="H179" s="31" t="s">
        <v>20</v>
      </c>
      <c r="I179" s="31">
        <v>46</v>
      </c>
      <c r="J179" s="31">
        <v>20</v>
      </c>
      <c r="K179" s="31">
        <v>8</v>
      </c>
      <c r="L179" s="31">
        <f>I179+J179+K179</f>
        <v>74</v>
      </c>
      <c r="M179" s="83" t="s">
        <v>29</v>
      </c>
    </row>
    <row r="180" customFormat="1" ht="16.5" spans="1:13">
      <c r="A180" s="27">
        <v>177</v>
      </c>
      <c r="B180" s="79" t="s">
        <v>404</v>
      </c>
      <c r="C180" s="80" t="s">
        <v>17</v>
      </c>
      <c r="D180" s="77">
        <v>200506</v>
      </c>
      <c r="E180" s="80" t="s">
        <v>405</v>
      </c>
      <c r="F180" s="79" t="s">
        <v>402</v>
      </c>
      <c r="G180" s="78" t="s">
        <v>212</v>
      </c>
      <c r="H180" s="31" t="s">
        <v>20</v>
      </c>
      <c r="I180" s="31">
        <v>44</v>
      </c>
      <c r="J180" s="31">
        <v>18</v>
      </c>
      <c r="K180" s="31">
        <v>8</v>
      </c>
      <c r="L180" s="31">
        <f>I180+J180+K180</f>
        <v>70</v>
      </c>
      <c r="M180" s="83" t="s">
        <v>29</v>
      </c>
    </row>
  </sheetData>
  <autoFilter ref="A1:M180">
    <extLst/>
  </autoFilter>
  <mergeCells count="3">
    <mergeCell ref="A1:M1"/>
    <mergeCell ref="A2:E2"/>
    <mergeCell ref="K2:L2"/>
  </mergeCells>
  <dataValidations count="2">
    <dataValidation type="list" allowBlank="1" sqref="M6 M8:M11 M15:M16 M19:M20" errorStyle="warning">
      <formula1>"一般困难,困难,特别困难,不困难"</formula1>
    </dataValidation>
    <dataValidation type="list" allowBlank="1" showErrorMessage="1" sqref="M43 M60 M62 M63 M64 M66 M12:M14 M22:M24 M28:M30 M33:M40 M45:M46 M138:M140 M141:M143 M144:M145 M171:M174 M175:M178 M179:M180" errorStyle="warning">
      <formula1>"一般困难,困难,特别困难,不困难"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0"/>
  <sheetViews>
    <sheetView tabSelected="1" workbookViewId="0">
      <selection activeCell="J9" sqref="J9"/>
    </sheetView>
  </sheetViews>
  <sheetFormatPr defaultColWidth="9" defaultRowHeight="19" customHeight="1" outlineLevelCol="4"/>
  <cols>
    <col min="1" max="1" width="6.75" style="1" customWidth="1"/>
    <col min="2" max="2" width="11.375" style="1" customWidth="1"/>
    <col min="3" max="3" width="9" style="1"/>
    <col min="4" max="4" width="36.5" style="1" customWidth="1"/>
    <col min="5" max="5" width="13.875" style="1" customWidth="1"/>
    <col min="6" max="16384" width="9" style="1"/>
  </cols>
  <sheetData>
    <row r="1" customHeight="1" spans="1:5">
      <c r="A1" s="2" t="s">
        <v>406</v>
      </c>
      <c r="B1" s="2"/>
      <c r="C1" s="2"/>
      <c r="D1" s="2"/>
      <c r="E1" s="2"/>
    </row>
    <row r="2" s="1" customFormat="1" customHeight="1" spans="1:5">
      <c r="A2" s="3" t="s">
        <v>407</v>
      </c>
      <c r="B2" s="3"/>
      <c r="C2" s="3"/>
      <c r="D2" s="4" t="s">
        <v>408</v>
      </c>
      <c r="E2" s="4"/>
    </row>
    <row r="3" customHeight="1" spans="1:5">
      <c r="A3" s="5" t="s">
        <v>3</v>
      </c>
      <c r="B3" s="5" t="s">
        <v>4</v>
      </c>
      <c r="C3" s="5" t="s">
        <v>5</v>
      </c>
      <c r="D3" s="5" t="s">
        <v>8</v>
      </c>
      <c r="E3" s="5" t="s">
        <v>15</v>
      </c>
    </row>
    <row r="4" customHeight="1" spans="1:5">
      <c r="A4" s="6">
        <v>1</v>
      </c>
      <c r="B4" s="7" t="s">
        <v>16</v>
      </c>
      <c r="C4" s="7" t="s">
        <v>17</v>
      </c>
      <c r="D4" s="7" t="s">
        <v>18</v>
      </c>
      <c r="E4" s="8" t="s">
        <v>21</v>
      </c>
    </row>
    <row r="5" customHeight="1" spans="1:5">
      <c r="A5" s="6">
        <v>2</v>
      </c>
      <c r="B5" s="7" t="s">
        <v>22</v>
      </c>
      <c r="C5" s="7" t="s">
        <v>17</v>
      </c>
      <c r="D5" s="7" t="s">
        <v>18</v>
      </c>
      <c r="E5" s="8" t="s">
        <v>24</v>
      </c>
    </row>
    <row r="6" customHeight="1" spans="1:5">
      <c r="A6" s="6">
        <v>3</v>
      </c>
      <c r="B6" s="7" t="s">
        <v>25</v>
      </c>
      <c r="C6" s="7" t="s">
        <v>17</v>
      </c>
      <c r="D6" s="7" t="s">
        <v>26</v>
      </c>
      <c r="E6" s="8" t="s">
        <v>29</v>
      </c>
    </row>
    <row r="7" customHeight="1" spans="1:5">
      <c r="A7" s="6">
        <v>4</v>
      </c>
      <c r="B7" s="7" t="s">
        <v>30</v>
      </c>
      <c r="C7" s="7" t="s">
        <v>17</v>
      </c>
      <c r="D7" s="7" t="s">
        <v>26</v>
      </c>
      <c r="E7" s="8" t="s">
        <v>29</v>
      </c>
    </row>
    <row r="8" customHeight="1" spans="1:5">
      <c r="A8" s="6">
        <v>5</v>
      </c>
      <c r="B8" s="7" t="s">
        <v>32</v>
      </c>
      <c r="C8" s="7" t="s">
        <v>17</v>
      </c>
      <c r="D8" s="7" t="s">
        <v>26</v>
      </c>
      <c r="E8" s="8" t="s">
        <v>21</v>
      </c>
    </row>
    <row r="9" customHeight="1" spans="1:5">
      <c r="A9" s="6">
        <v>6</v>
      </c>
      <c r="B9" s="7" t="s">
        <v>34</v>
      </c>
      <c r="C9" s="7" t="s">
        <v>17</v>
      </c>
      <c r="D9" s="7" t="s">
        <v>26</v>
      </c>
      <c r="E9" s="8" t="s">
        <v>21</v>
      </c>
    </row>
    <row r="10" customHeight="1" spans="1:5">
      <c r="A10" s="6">
        <v>7</v>
      </c>
      <c r="B10" s="7" t="s">
        <v>36</v>
      </c>
      <c r="C10" s="7" t="s">
        <v>17</v>
      </c>
      <c r="D10" s="7" t="s">
        <v>26</v>
      </c>
      <c r="E10" s="8" t="s">
        <v>21</v>
      </c>
    </row>
    <row r="11" customHeight="1" spans="1:5">
      <c r="A11" s="6">
        <v>8</v>
      </c>
      <c r="B11" s="7" t="s">
        <v>38</v>
      </c>
      <c r="C11" s="7" t="s">
        <v>17</v>
      </c>
      <c r="D11" s="7" t="s">
        <v>26</v>
      </c>
      <c r="E11" s="8" t="s">
        <v>21</v>
      </c>
    </row>
    <row r="12" customHeight="1" spans="1:5">
      <c r="A12" s="6">
        <v>9</v>
      </c>
      <c r="B12" s="7" t="s">
        <v>40</v>
      </c>
      <c r="C12" s="7" t="s">
        <v>17</v>
      </c>
      <c r="D12" s="7" t="s">
        <v>41</v>
      </c>
      <c r="E12" s="8" t="s">
        <v>21</v>
      </c>
    </row>
    <row r="13" customHeight="1" spans="1:5">
      <c r="A13" s="6">
        <v>10</v>
      </c>
      <c r="B13" s="7" t="s">
        <v>43</v>
      </c>
      <c r="C13" s="7" t="s">
        <v>17</v>
      </c>
      <c r="D13" s="7" t="s">
        <v>41</v>
      </c>
      <c r="E13" s="8" t="s">
        <v>24</v>
      </c>
    </row>
    <row r="14" customHeight="1" spans="1:5">
      <c r="A14" s="6">
        <v>11</v>
      </c>
      <c r="B14" s="7" t="s">
        <v>45</v>
      </c>
      <c r="C14" s="7" t="s">
        <v>17</v>
      </c>
      <c r="D14" s="7" t="s">
        <v>41</v>
      </c>
      <c r="E14" s="8" t="s">
        <v>24</v>
      </c>
    </row>
    <row r="15" customHeight="1" spans="1:5">
      <c r="A15" s="6">
        <v>12</v>
      </c>
      <c r="B15" s="7" t="s">
        <v>47</v>
      </c>
      <c r="C15" s="7" t="s">
        <v>48</v>
      </c>
      <c r="D15" s="7" t="s">
        <v>49</v>
      </c>
      <c r="E15" s="8" t="s">
        <v>21</v>
      </c>
    </row>
    <row r="16" customHeight="1" spans="1:5">
      <c r="A16" s="6">
        <v>13</v>
      </c>
      <c r="B16" s="7" t="s">
        <v>51</v>
      </c>
      <c r="C16" s="7" t="s">
        <v>48</v>
      </c>
      <c r="D16" s="7" t="s">
        <v>49</v>
      </c>
      <c r="E16" s="8" t="s">
        <v>21</v>
      </c>
    </row>
    <row r="17" customHeight="1" spans="1:5">
      <c r="A17" s="6">
        <v>14</v>
      </c>
      <c r="B17" s="7" t="s">
        <v>53</v>
      </c>
      <c r="C17" s="7" t="s">
        <v>17</v>
      </c>
      <c r="D17" s="7" t="s">
        <v>49</v>
      </c>
      <c r="E17" s="8" t="s">
        <v>21</v>
      </c>
    </row>
    <row r="18" customHeight="1" spans="1:5">
      <c r="A18" s="6">
        <v>15</v>
      </c>
      <c r="B18" s="7" t="s">
        <v>55</v>
      </c>
      <c r="C18" s="7" t="s">
        <v>48</v>
      </c>
      <c r="D18" s="7" t="s">
        <v>49</v>
      </c>
      <c r="E18" s="8" t="s">
        <v>21</v>
      </c>
    </row>
    <row r="19" customHeight="1" spans="1:5">
      <c r="A19" s="6">
        <v>16</v>
      </c>
      <c r="B19" s="7" t="s">
        <v>57</v>
      </c>
      <c r="C19" s="7" t="s">
        <v>48</v>
      </c>
      <c r="D19" s="7" t="s">
        <v>49</v>
      </c>
      <c r="E19" s="8" t="s">
        <v>24</v>
      </c>
    </row>
    <row r="20" customHeight="1" spans="1:5">
      <c r="A20" s="6">
        <v>17</v>
      </c>
      <c r="B20" s="7" t="s">
        <v>58</v>
      </c>
      <c r="C20" s="7" t="s">
        <v>17</v>
      </c>
      <c r="D20" s="7" t="s">
        <v>49</v>
      </c>
      <c r="E20" s="8" t="s">
        <v>24</v>
      </c>
    </row>
    <row r="21" customHeight="1" spans="1:5">
      <c r="A21" s="6">
        <v>18</v>
      </c>
      <c r="B21" s="7" t="s">
        <v>60</v>
      </c>
      <c r="C21" s="7" t="s">
        <v>17</v>
      </c>
      <c r="D21" s="7" t="s">
        <v>61</v>
      </c>
      <c r="E21" s="8" t="s">
        <v>29</v>
      </c>
    </row>
    <row r="22" customHeight="1" spans="1:5">
      <c r="A22" s="6">
        <v>19</v>
      </c>
      <c r="B22" s="7" t="s">
        <v>63</v>
      </c>
      <c r="C22" s="7" t="s">
        <v>48</v>
      </c>
      <c r="D22" s="7" t="s">
        <v>61</v>
      </c>
      <c r="E22" s="8" t="s">
        <v>29</v>
      </c>
    </row>
    <row r="23" customHeight="1" spans="1:5">
      <c r="A23" s="6">
        <v>20</v>
      </c>
      <c r="B23" s="7" t="s">
        <v>65</v>
      </c>
      <c r="C23" s="7" t="s">
        <v>17</v>
      </c>
      <c r="D23" s="7" t="s">
        <v>61</v>
      </c>
      <c r="E23" s="8" t="s">
        <v>21</v>
      </c>
    </row>
    <row r="24" customHeight="1" spans="1:5">
      <c r="A24" s="6">
        <v>21</v>
      </c>
      <c r="B24" s="7" t="s">
        <v>67</v>
      </c>
      <c r="C24" s="7" t="s">
        <v>48</v>
      </c>
      <c r="D24" s="7" t="s">
        <v>61</v>
      </c>
      <c r="E24" s="8" t="s">
        <v>21</v>
      </c>
    </row>
    <row r="25" customHeight="1" spans="1:5">
      <c r="A25" s="6">
        <v>22</v>
      </c>
      <c r="B25" s="7" t="s">
        <v>69</v>
      </c>
      <c r="C25" s="7" t="s">
        <v>17</v>
      </c>
      <c r="D25" s="7" t="s">
        <v>61</v>
      </c>
      <c r="E25" s="8" t="s">
        <v>21</v>
      </c>
    </row>
    <row r="26" customHeight="1" spans="1:5">
      <c r="A26" s="6">
        <v>23</v>
      </c>
      <c r="B26" s="7" t="s">
        <v>70</v>
      </c>
      <c r="C26" s="7" t="s">
        <v>17</v>
      </c>
      <c r="D26" s="7" t="s">
        <v>61</v>
      </c>
      <c r="E26" s="8" t="s">
        <v>21</v>
      </c>
    </row>
    <row r="27" customHeight="1" spans="1:5">
      <c r="A27" s="6">
        <v>24</v>
      </c>
      <c r="B27" s="7" t="s">
        <v>72</v>
      </c>
      <c r="C27" s="7" t="s">
        <v>17</v>
      </c>
      <c r="D27" s="7" t="s">
        <v>61</v>
      </c>
      <c r="E27" s="8" t="s">
        <v>21</v>
      </c>
    </row>
    <row r="28" customHeight="1" spans="1:5">
      <c r="A28" s="6">
        <v>25</v>
      </c>
      <c r="B28" s="7" t="s">
        <v>73</v>
      </c>
      <c r="C28" s="7" t="s">
        <v>17</v>
      </c>
      <c r="D28" s="7" t="s">
        <v>74</v>
      </c>
      <c r="E28" s="8" t="s">
        <v>21</v>
      </c>
    </row>
    <row r="29" customHeight="1" spans="1:5">
      <c r="A29" s="6">
        <v>26</v>
      </c>
      <c r="B29" s="7" t="s">
        <v>76</v>
      </c>
      <c r="C29" s="7" t="s">
        <v>17</v>
      </c>
      <c r="D29" s="7" t="s">
        <v>74</v>
      </c>
      <c r="E29" s="8" t="s">
        <v>21</v>
      </c>
    </row>
    <row r="30" customHeight="1" spans="1:5">
      <c r="A30" s="6">
        <v>27</v>
      </c>
      <c r="B30" s="7" t="s">
        <v>78</v>
      </c>
      <c r="C30" s="7" t="s">
        <v>17</v>
      </c>
      <c r="D30" s="7" t="s">
        <v>74</v>
      </c>
      <c r="E30" s="8" t="s">
        <v>29</v>
      </c>
    </row>
    <row r="31" customHeight="1" spans="1:5">
      <c r="A31" s="6">
        <v>28</v>
      </c>
      <c r="B31" s="7" t="s">
        <v>79</v>
      </c>
      <c r="C31" s="7" t="s">
        <v>17</v>
      </c>
      <c r="D31" s="7" t="s">
        <v>80</v>
      </c>
      <c r="E31" s="8" t="s">
        <v>21</v>
      </c>
    </row>
    <row r="32" customHeight="1" spans="1:5">
      <c r="A32" s="6">
        <v>29</v>
      </c>
      <c r="B32" s="7" t="s">
        <v>82</v>
      </c>
      <c r="C32" s="7" t="s">
        <v>17</v>
      </c>
      <c r="D32" s="7" t="s">
        <v>80</v>
      </c>
      <c r="E32" s="8" t="s">
        <v>21</v>
      </c>
    </row>
    <row r="33" customHeight="1" spans="1:5">
      <c r="A33" s="6">
        <v>30</v>
      </c>
      <c r="B33" s="7" t="s">
        <v>84</v>
      </c>
      <c r="C33" s="7" t="s">
        <v>17</v>
      </c>
      <c r="D33" s="7" t="s">
        <v>85</v>
      </c>
      <c r="E33" s="8" t="s">
        <v>29</v>
      </c>
    </row>
    <row r="34" customHeight="1" spans="1:5">
      <c r="A34" s="6">
        <v>31</v>
      </c>
      <c r="B34" s="7" t="s">
        <v>87</v>
      </c>
      <c r="C34" s="7" t="s">
        <v>48</v>
      </c>
      <c r="D34" s="7" t="s">
        <v>85</v>
      </c>
      <c r="E34" s="8" t="s">
        <v>21</v>
      </c>
    </row>
    <row r="35" customHeight="1" spans="1:5">
      <c r="A35" s="6">
        <v>32</v>
      </c>
      <c r="B35" s="7" t="s">
        <v>89</v>
      </c>
      <c r="C35" s="7" t="s">
        <v>17</v>
      </c>
      <c r="D35" s="7" t="s">
        <v>80</v>
      </c>
      <c r="E35" s="8" t="s">
        <v>24</v>
      </c>
    </row>
    <row r="36" customHeight="1" spans="1:5">
      <c r="A36" s="6">
        <v>33</v>
      </c>
      <c r="B36" s="7" t="s">
        <v>91</v>
      </c>
      <c r="C36" s="7" t="s">
        <v>17</v>
      </c>
      <c r="D36" s="7" t="s">
        <v>74</v>
      </c>
      <c r="E36" s="8" t="s">
        <v>21</v>
      </c>
    </row>
    <row r="37" customHeight="1" spans="1:5">
      <c r="A37" s="6">
        <v>34</v>
      </c>
      <c r="B37" s="7" t="s">
        <v>93</v>
      </c>
      <c r="C37" s="7" t="s">
        <v>17</v>
      </c>
      <c r="D37" s="7" t="s">
        <v>95</v>
      </c>
      <c r="E37" s="8" t="s">
        <v>29</v>
      </c>
    </row>
    <row r="38" customHeight="1" spans="1:5">
      <c r="A38" s="6">
        <v>35</v>
      </c>
      <c r="B38" s="7" t="s">
        <v>97</v>
      </c>
      <c r="C38" s="7" t="s">
        <v>17</v>
      </c>
      <c r="D38" s="7" t="s">
        <v>95</v>
      </c>
      <c r="E38" s="8" t="s">
        <v>21</v>
      </c>
    </row>
    <row r="39" customHeight="1" spans="1:5">
      <c r="A39" s="6">
        <v>36</v>
      </c>
      <c r="B39" s="7" t="s">
        <v>100</v>
      </c>
      <c r="C39" s="7" t="s">
        <v>48</v>
      </c>
      <c r="D39" s="7" t="s">
        <v>95</v>
      </c>
      <c r="E39" s="8" t="s">
        <v>29</v>
      </c>
    </row>
    <row r="40" customHeight="1" spans="1:5">
      <c r="A40" s="6">
        <v>37</v>
      </c>
      <c r="B40" s="7" t="s">
        <v>103</v>
      </c>
      <c r="C40" s="7" t="s">
        <v>17</v>
      </c>
      <c r="D40" s="7" t="s">
        <v>95</v>
      </c>
      <c r="E40" s="8" t="s">
        <v>29</v>
      </c>
    </row>
    <row r="41" customHeight="1" spans="1:5">
      <c r="A41" s="6">
        <v>38</v>
      </c>
      <c r="B41" s="7" t="s">
        <v>105</v>
      </c>
      <c r="C41" s="7" t="s">
        <v>17</v>
      </c>
      <c r="D41" s="7" t="s">
        <v>95</v>
      </c>
      <c r="E41" s="8" t="s">
        <v>24</v>
      </c>
    </row>
    <row r="42" customHeight="1" spans="1:5">
      <c r="A42" s="6">
        <v>39</v>
      </c>
      <c r="B42" s="7" t="s">
        <v>107</v>
      </c>
      <c r="C42" s="7" t="s">
        <v>17</v>
      </c>
      <c r="D42" s="7" t="s">
        <v>95</v>
      </c>
      <c r="E42" s="8" t="s">
        <v>24</v>
      </c>
    </row>
    <row r="43" customHeight="1" spans="1:5">
      <c r="A43" s="6">
        <v>40</v>
      </c>
      <c r="B43" s="6" t="s">
        <v>109</v>
      </c>
      <c r="C43" s="6" t="s">
        <v>17</v>
      </c>
      <c r="D43" s="6" t="s">
        <v>74</v>
      </c>
      <c r="E43" s="9" t="s">
        <v>29</v>
      </c>
    </row>
    <row r="44" customHeight="1" spans="1:5">
      <c r="A44" s="6">
        <v>41</v>
      </c>
      <c r="B44" s="7" t="s">
        <v>111</v>
      </c>
      <c r="C44" s="6" t="s">
        <v>17</v>
      </c>
      <c r="D44" s="7" t="s">
        <v>113</v>
      </c>
      <c r="E44" s="7" t="s">
        <v>29</v>
      </c>
    </row>
    <row r="45" customHeight="1" spans="1:5">
      <c r="A45" s="6">
        <v>42</v>
      </c>
      <c r="B45" s="7" t="s">
        <v>115</v>
      </c>
      <c r="C45" s="7" t="s">
        <v>17</v>
      </c>
      <c r="D45" s="7" t="s">
        <v>116</v>
      </c>
      <c r="E45" s="7" t="s">
        <v>29</v>
      </c>
    </row>
    <row r="46" customHeight="1" spans="1:5">
      <c r="A46" s="6">
        <v>43</v>
      </c>
      <c r="B46" s="7" t="s">
        <v>118</v>
      </c>
      <c r="C46" s="7" t="s">
        <v>48</v>
      </c>
      <c r="D46" s="7" t="s">
        <v>119</v>
      </c>
      <c r="E46" s="7" t="s">
        <v>21</v>
      </c>
    </row>
    <row r="47" customHeight="1" spans="1:5">
      <c r="A47" s="6">
        <v>44</v>
      </c>
      <c r="B47" s="7" t="s">
        <v>121</v>
      </c>
      <c r="C47" s="7" t="s">
        <v>17</v>
      </c>
      <c r="D47" s="7" t="s">
        <v>116</v>
      </c>
      <c r="E47" s="7" t="s">
        <v>21</v>
      </c>
    </row>
    <row r="48" customHeight="1" spans="1:5">
      <c r="A48" s="6">
        <v>45</v>
      </c>
      <c r="B48" s="7" t="s">
        <v>122</v>
      </c>
      <c r="C48" s="7" t="s">
        <v>17</v>
      </c>
      <c r="D48" s="7" t="s">
        <v>123</v>
      </c>
      <c r="E48" s="9" t="s">
        <v>21</v>
      </c>
    </row>
    <row r="49" customHeight="1" spans="1:5">
      <c r="A49" s="6">
        <v>46</v>
      </c>
      <c r="B49" s="7" t="s">
        <v>125</v>
      </c>
      <c r="C49" s="7" t="s">
        <v>48</v>
      </c>
      <c r="D49" s="7" t="s">
        <v>119</v>
      </c>
      <c r="E49" s="9" t="s">
        <v>21</v>
      </c>
    </row>
    <row r="50" customHeight="1" spans="1:5">
      <c r="A50" s="6">
        <v>47</v>
      </c>
      <c r="B50" s="7" t="s">
        <v>127</v>
      </c>
      <c r="C50" s="7" t="s">
        <v>17</v>
      </c>
      <c r="D50" s="7" t="s">
        <v>128</v>
      </c>
      <c r="E50" s="7" t="s">
        <v>21</v>
      </c>
    </row>
    <row r="51" customHeight="1" spans="1:5">
      <c r="A51" s="6">
        <v>48</v>
      </c>
      <c r="B51" s="7" t="s">
        <v>130</v>
      </c>
      <c r="C51" s="7" t="s">
        <v>48</v>
      </c>
      <c r="D51" s="7" t="s">
        <v>131</v>
      </c>
      <c r="E51" s="7" t="s">
        <v>21</v>
      </c>
    </row>
    <row r="52" customHeight="1" spans="1:5">
      <c r="A52" s="6">
        <v>49</v>
      </c>
      <c r="B52" s="7" t="s">
        <v>133</v>
      </c>
      <c r="C52" s="7" t="s">
        <v>17</v>
      </c>
      <c r="D52" s="7" t="s">
        <v>134</v>
      </c>
      <c r="E52" s="7" t="s">
        <v>21</v>
      </c>
    </row>
    <row r="53" customHeight="1" spans="1:5">
      <c r="A53" s="6">
        <v>50</v>
      </c>
      <c r="B53" s="7" t="s">
        <v>136</v>
      </c>
      <c r="C53" s="7" t="s">
        <v>48</v>
      </c>
      <c r="D53" s="7" t="s">
        <v>137</v>
      </c>
      <c r="E53" s="7" t="s">
        <v>24</v>
      </c>
    </row>
    <row r="54" customHeight="1" spans="1:5">
      <c r="A54" s="6">
        <v>51</v>
      </c>
      <c r="B54" s="7" t="s">
        <v>139</v>
      </c>
      <c r="C54" s="7" t="s">
        <v>48</v>
      </c>
      <c r="D54" s="7" t="s">
        <v>131</v>
      </c>
      <c r="E54" s="7" t="s">
        <v>24</v>
      </c>
    </row>
    <row r="55" customHeight="1" spans="1:5">
      <c r="A55" s="6">
        <v>52</v>
      </c>
      <c r="B55" s="7" t="s">
        <v>140</v>
      </c>
      <c r="C55" s="7" t="s">
        <v>17</v>
      </c>
      <c r="D55" s="7" t="s">
        <v>128</v>
      </c>
      <c r="E55" s="7" t="s">
        <v>24</v>
      </c>
    </row>
    <row r="56" customHeight="1" spans="1:5">
      <c r="A56" s="6">
        <v>53</v>
      </c>
      <c r="B56" s="7" t="s">
        <v>142</v>
      </c>
      <c r="C56" s="7" t="s">
        <v>17</v>
      </c>
      <c r="D56" s="7" t="s">
        <v>143</v>
      </c>
      <c r="E56" s="7" t="s">
        <v>24</v>
      </c>
    </row>
    <row r="57" customHeight="1" spans="1:5">
      <c r="A57" s="6">
        <v>54</v>
      </c>
      <c r="B57" s="7" t="s">
        <v>144</v>
      </c>
      <c r="C57" s="7" t="s">
        <v>48</v>
      </c>
      <c r="D57" s="7" t="s">
        <v>123</v>
      </c>
      <c r="E57" s="7" t="s">
        <v>24</v>
      </c>
    </row>
    <row r="58" customHeight="1" spans="1:5">
      <c r="A58" s="6">
        <v>55</v>
      </c>
      <c r="B58" s="7" t="s">
        <v>146</v>
      </c>
      <c r="C58" s="7" t="s">
        <v>17</v>
      </c>
      <c r="D58" s="7" t="s">
        <v>134</v>
      </c>
      <c r="E58" s="7" t="s">
        <v>24</v>
      </c>
    </row>
    <row r="59" customHeight="1" spans="1:5">
      <c r="A59" s="6">
        <v>56</v>
      </c>
      <c r="B59" s="7" t="s">
        <v>148</v>
      </c>
      <c r="C59" s="7" t="s">
        <v>48</v>
      </c>
      <c r="D59" s="7" t="s">
        <v>149</v>
      </c>
      <c r="E59" s="7" t="s">
        <v>24</v>
      </c>
    </row>
    <row r="60" customHeight="1" spans="1:5">
      <c r="A60" s="6">
        <v>57</v>
      </c>
      <c r="B60" s="7" t="s">
        <v>151</v>
      </c>
      <c r="C60" s="7" t="s">
        <v>48</v>
      </c>
      <c r="D60" s="7" t="s">
        <v>152</v>
      </c>
      <c r="E60" s="9" t="s">
        <v>24</v>
      </c>
    </row>
    <row r="61" customHeight="1" spans="1:5">
      <c r="A61" s="6">
        <v>58</v>
      </c>
      <c r="B61" s="7" t="s">
        <v>154</v>
      </c>
      <c r="C61" s="7" t="s">
        <v>48</v>
      </c>
      <c r="D61" s="7" t="s">
        <v>155</v>
      </c>
      <c r="E61" s="9" t="s">
        <v>24</v>
      </c>
    </row>
    <row r="62" customHeight="1" spans="1:5">
      <c r="A62" s="6">
        <v>59</v>
      </c>
      <c r="B62" s="7" t="s">
        <v>156</v>
      </c>
      <c r="C62" s="7" t="s">
        <v>48</v>
      </c>
      <c r="D62" s="7" t="s">
        <v>155</v>
      </c>
      <c r="E62" s="9" t="s">
        <v>24</v>
      </c>
    </row>
    <row r="63" customHeight="1" spans="1:5">
      <c r="A63" s="6">
        <v>60</v>
      </c>
      <c r="B63" s="7" t="s">
        <v>158</v>
      </c>
      <c r="C63" s="7" t="s">
        <v>48</v>
      </c>
      <c r="D63" s="7" t="s">
        <v>155</v>
      </c>
      <c r="E63" s="9" t="s">
        <v>24</v>
      </c>
    </row>
    <row r="64" customHeight="1" spans="1:5">
      <c r="A64" s="6">
        <v>61</v>
      </c>
      <c r="B64" s="7" t="s">
        <v>160</v>
      </c>
      <c r="C64" s="7" t="s">
        <v>48</v>
      </c>
      <c r="D64" s="7" t="s">
        <v>155</v>
      </c>
      <c r="E64" s="9" t="s">
        <v>24</v>
      </c>
    </row>
    <row r="65" customHeight="1" spans="1:5">
      <c r="A65" s="6">
        <v>62</v>
      </c>
      <c r="B65" s="7" t="s">
        <v>162</v>
      </c>
      <c r="C65" s="7" t="s">
        <v>48</v>
      </c>
      <c r="D65" s="7" t="s">
        <v>155</v>
      </c>
      <c r="E65" s="9" t="s">
        <v>24</v>
      </c>
    </row>
    <row r="66" customHeight="1" spans="1:5">
      <c r="A66" s="6">
        <v>63</v>
      </c>
      <c r="B66" s="7" t="s">
        <v>163</v>
      </c>
      <c r="C66" s="7" t="s">
        <v>17</v>
      </c>
      <c r="D66" s="7" t="s">
        <v>164</v>
      </c>
      <c r="E66" s="9" t="s">
        <v>21</v>
      </c>
    </row>
    <row r="67" customHeight="1" spans="1:5">
      <c r="A67" s="6">
        <v>64</v>
      </c>
      <c r="B67" s="10" t="s">
        <v>166</v>
      </c>
      <c r="C67" s="10" t="s">
        <v>17</v>
      </c>
      <c r="D67" s="10" t="s">
        <v>167</v>
      </c>
      <c r="E67" s="11" t="s">
        <v>24</v>
      </c>
    </row>
    <row r="68" customHeight="1" spans="1:5">
      <c r="A68" s="6">
        <v>65</v>
      </c>
      <c r="B68" s="10" t="s">
        <v>169</v>
      </c>
      <c r="C68" s="10" t="s">
        <v>17</v>
      </c>
      <c r="D68" s="10" t="s">
        <v>167</v>
      </c>
      <c r="E68" s="11" t="s">
        <v>21</v>
      </c>
    </row>
    <row r="69" customHeight="1" spans="1:5">
      <c r="A69" s="6">
        <v>66</v>
      </c>
      <c r="B69" s="10" t="s">
        <v>170</v>
      </c>
      <c r="C69" s="10" t="s">
        <v>17</v>
      </c>
      <c r="D69" s="10" t="s">
        <v>167</v>
      </c>
      <c r="E69" s="11" t="s">
        <v>21</v>
      </c>
    </row>
    <row r="70" customHeight="1" spans="1:5">
      <c r="A70" s="6">
        <v>67</v>
      </c>
      <c r="B70" s="10" t="s">
        <v>172</v>
      </c>
      <c r="C70" s="10" t="s">
        <v>17</v>
      </c>
      <c r="D70" s="10" t="s">
        <v>173</v>
      </c>
      <c r="E70" s="11" t="s">
        <v>24</v>
      </c>
    </row>
    <row r="71" customHeight="1" spans="1:5">
      <c r="A71" s="6">
        <v>68</v>
      </c>
      <c r="B71" s="10" t="s">
        <v>175</v>
      </c>
      <c r="C71" s="10" t="s">
        <v>48</v>
      </c>
      <c r="D71" s="10" t="s">
        <v>173</v>
      </c>
      <c r="E71" s="11" t="s">
        <v>29</v>
      </c>
    </row>
    <row r="72" customHeight="1" spans="1:5">
      <c r="A72" s="6">
        <v>69</v>
      </c>
      <c r="B72" s="10" t="s">
        <v>176</v>
      </c>
      <c r="C72" s="10" t="s">
        <v>17</v>
      </c>
      <c r="D72" s="10" t="s">
        <v>177</v>
      </c>
      <c r="E72" s="11" t="s">
        <v>29</v>
      </c>
    </row>
    <row r="73" customHeight="1" spans="1:5">
      <c r="A73" s="6">
        <v>70</v>
      </c>
      <c r="B73" s="10" t="s">
        <v>179</v>
      </c>
      <c r="C73" s="10" t="s">
        <v>48</v>
      </c>
      <c r="D73" s="10" t="s">
        <v>180</v>
      </c>
      <c r="E73" s="11" t="s">
        <v>29</v>
      </c>
    </row>
    <row r="74" customHeight="1" spans="1:5">
      <c r="A74" s="6">
        <v>71</v>
      </c>
      <c r="B74" s="10" t="s">
        <v>182</v>
      </c>
      <c r="C74" s="10" t="s">
        <v>17</v>
      </c>
      <c r="D74" s="10" t="s">
        <v>180</v>
      </c>
      <c r="E74" s="11" t="s">
        <v>21</v>
      </c>
    </row>
    <row r="75" customHeight="1" spans="1:5">
      <c r="A75" s="6">
        <v>72</v>
      </c>
      <c r="B75" s="10" t="s">
        <v>184</v>
      </c>
      <c r="C75" s="10" t="s">
        <v>17</v>
      </c>
      <c r="D75" s="10" t="s">
        <v>180</v>
      </c>
      <c r="E75" s="11" t="s">
        <v>24</v>
      </c>
    </row>
    <row r="76" customHeight="1" spans="1:5">
      <c r="A76" s="6">
        <v>73</v>
      </c>
      <c r="B76" s="10" t="s">
        <v>186</v>
      </c>
      <c r="C76" s="10" t="s">
        <v>17</v>
      </c>
      <c r="D76" s="10" t="s">
        <v>180</v>
      </c>
      <c r="E76" s="11" t="s">
        <v>29</v>
      </c>
    </row>
    <row r="77" customHeight="1" spans="1:5">
      <c r="A77" s="6">
        <v>74</v>
      </c>
      <c r="B77" s="10" t="s">
        <v>188</v>
      </c>
      <c r="C77" s="10" t="s">
        <v>17</v>
      </c>
      <c r="D77" s="10" t="s">
        <v>180</v>
      </c>
      <c r="E77" s="11" t="s">
        <v>29</v>
      </c>
    </row>
    <row r="78" customHeight="1" spans="1:5">
      <c r="A78" s="6">
        <v>75</v>
      </c>
      <c r="B78" s="10" t="s">
        <v>190</v>
      </c>
      <c r="C78" s="10" t="s">
        <v>48</v>
      </c>
      <c r="D78" s="10" t="s">
        <v>180</v>
      </c>
      <c r="E78" s="11" t="s">
        <v>24</v>
      </c>
    </row>
    <row r="79" customHeight="1" spans="1:5">
      <c r="A79" s="6">
        <v>76</v>
      </c>
      <c r="B79" s="10" t="s">
        <v>192</v>
      </c>
      <c r="C79" s="10" t="s">
        <v>17</v>
      </c>
      <c r="D79" s="10" t="s">
        <v>180</v>
      </c>
      <c r="E79" s="10" t="s">
        <v>21</v>
      </c>
    </row>
    <row r="80" customHeight="1" spans="1:5">
      <c r="A80" s="6">
        <v>77</v>
      </c>
      <c r="B80" s="10" t="s">
        <v>193</v>
      </c>
      <c r="C80" s="10" t="s">
        <v>48</v>
      </c>
      <c r="D80" s="10" t="s">
        <v>180</v>
      </c>
      <c r="E80" s="11" t="s">
        <v>29</v>
      </c>
    </row>
    <row r="81" customHeight="1" spans="1:5">
      <c r="A81" s="6">
        <v>78</v>
      </c>
      <c r="B81" s="10" t="s">
        <v>195</v>
      </c>
      <c r="C81" s="10" t="s">
        <v>17</v>
      </c>
      <c r="D81" s="10" t="s">
        <v>180</v>
      </c>
      <c r="E81" s="11" t="s">
        <v>29</v>
      </c>
    </row>
    <row r="82" customHeight="1" spans="1:5">
      <c r="A82" s="6">
        <v>79</v>
      </c>
      <c r="B82" s="10" t="s">
        <v>197</v>
      </c>
      <c r="C82" s="10" t="s">
        <v>48</v>
      </c>
      <c r="D82" s="10" t="s">
        <v>180</v>
      </c>
      <c r="E82" s="11" t="s">
        <v>21</v>
      </c>
    </row>
    <row r="83" customHeight="1" spans="1:5">
      <c r="A83" s="6">
        <v>80</v>
      </c>
      <c r="B83" s="10" t="s">
        <v>198</v>
      </c>
      <c r="C83" s="10" t="s">
        <v>48</v>
      </c>
      <c r="D83" s="10" t="s">
        <v>180</v>
      </c>
      <c r="E83" s="10" t="s">
        <v>21</v>
      </c>
    </row>
    <row r="84" customHeight="1" spans="1:5">
      <c r="A84" s="6">
        <v>81</v>
      </c>
      <c r="B84" s="10" t="s">
        <v>200</v>
      </c>
      <c r="C84" s="10" t="s">
        <v>17</v>
      </c>
      <c r="D84" s="10" t="s">
        <v>180</v>
      </c>
      <c r="E84" s="10" t="s">
        <v>21</v>
      </c>
    </row>
    <row r="85" customHeight="1" spans="1:5">
      <c r="A85" s="6">
        <v>82</v>
      </c>
      <c r="B85" s="10" t="s">
        <v>202</v>
      </c>
      <c r="C85" s="10" t="s">
        <v>48</v>
      </c>
      <c r="D85" s="10" t="s">
        <v>180</v>
      </c>
      <c r="E85" s="10" t="s">
        <v>24</v>
      </c>
    </row>
    <row r="86" customHeight="1" spans="1:5">
      <c r="A86" s="6">
        <v>83</v>
      </c>
      <c r="B86" s="10" t="s">
        <v>203</v>
      </c>
      <c r="C86" s="10" t="s">
        <v>17</v>
      </c>
      <c r="D86" s="10" t="s">
        <v>204</v>
      </c>
      <c r="E86" s="10" t="s">
        <v>24</v>
      </c>
    </row>
    <row r="87" customHeight="1" spans="1:5">
      <c r="A87" s="6">
        <v>84</v>
      </c>
      <c r="B87" s="10" t="s">
        <v>205</v>
      </c>
      <c r="C87" s="10" t="s">
        <v>17</v>
      </c>
      <c r="D87" s="10" t="s">
        <v>207</v>
      </c>
      <c r="E87" s="11" t="s">
        <v>21</v>
      </c>
    </row>
    <row r="88" customHeight="1" spans="1:5">
      <c r="A88" s="6">
        <v>85</v>
      </c>
      <c r="B88" s="10" t="s">
        <v>208</v>
      </c>
      <c r="C88" s="10" t="s">
        <v>17</v>
      </c>
      <c r="D88" s="10" t="s">
        <v>207</v>
      </c>
      <c r="E88" s="11" t="s">
        <v>29</v>
      </c>
    </row>
    <row r="89" customHeight="1" spans="1:5">
      <c r="A89" s="6">
        <v>86</v>
      </c>
      <c r="B89" s="10" t="s">
        <v>210</v>
      </c>
      <c r="C89" s="10" t="s">
        <v>17</v>
      </c>
      <c r="D89" s="10" t="s">
        <v>207</v>
      </c>
      <c r="E89" s="11" t="s">
        <v>29</v>
      </c>
    </row>
    <row r="90" customHeight="1" spans="1:5">
      <c r="A90" s="6">
        <v>87</v>
      </c>
      <c r="B90" s="10" t="s">
        <v>213</v>
      </c>
      <c r="C90" s="10" t="s">
        <v>17</v>
      </c>
      <c r="D90" s="10" t="s">
        <v>207</v>
      </c>
      <c r="E90" s="11" t="s">
        <v>29</v>
      </c>
    </row>
    <row r="91" customHeight="1" spans="1:5">
      <c r="A91" s="6">
        <v>88</v>
      </c>
      <c r="B91" s="10" t="s">
        <v>214</v>
      </c>
      <c r="C91" s="10" t="s">
        <v>48</v>
      </c>
      <c r="D91" s="10" t="s">
        <v>215</v>
      </c>
      <c r="E91" s="11" t="s">
        <v>29</v>
      </c>
    </row>
    <row r="92" customHeight="1" spans="1:5">
      <c r="A92" s="6">
        <v>89</v>
      </c>
      <c r="B92" s="10" t="s">
        <v>217</v>
      </c>
      <c r="C92" s="10" t="s">
        <v>17</v>
      </c>
      <c r="D92" s="10" t="s">
        <v>219</v>
      </c>
      <c r="E92" s="11" t="s">
        <v>21</v>
      </c>
    </row>
    <row r="93" customHeight="1" spans="1:5">
      <c r="A93" s="6">
        <v>90</v>
      </c>
      <c r="B93" s="10" t="s">
        <v>221</v>
      </c>
      <c r="C93" s="10" t="s">
        <v>17</v>
      </c>
      <c r="D93" s="10" t="s">
        <v>219</v>
      </c>
      <c r="E93" s="11" t="s">
        <v>24</v>
      </c>
    </row>
    <row r="94" customHeight="1" spans="1:5">
      <c r="A94" s="6">
        <v>91</v>
      </c>
      <c r="B94" s="10" t="s">
        <v>224</v>
      </c>
      <c r="C94" s="10" t="s">
        <v>17</v>
      </c>
      <c r="D94" s="10" t="s">
        <v>219</v>
      </c>
      <c r="E94" s="11" t="s">
        <v>24</v>
      </c>
    </row>
    <row r="95" customHeight="1" spans="1:5">
      <c r="A95" s="6">
        <v>92</v>
      </c>
      <c r="B95" s="10" t="s">
        <v>227</v>
      </c>
      <c r="C95" s="10" t="s">
        <v>48</v>
      </c>
      <c r="D95" s="10" t="s">
        <v>219</v>
      </c>
      <c r="E95" s="11" t="s">
        <v>24</v>
      </c>
    </row>
    <row r="96" customHeight="1" spans="1:5">
      <c r="A96" s="6">
        <v>93</v>
      </c>
      <c r="B96" s="10" t="s">
        <v>228</v>
      </c>
      <c r="C96" s="10" t="s">
        <v>17</v>
      </c>
      <c r="D96" s="10" t="s">
        <v>219</v>
      </c>
      <c r="E96" s="11" t="s">
        <v>24</v>
      </c>
    </row>
    <row r="97" customHeight="1" spans="1:5">
      <c r="A97" s="6">
        <v>94</v>
      </c>
      <c r="B97" s="10" t="s">
        <v>229</v>
      </c>
      <c r="C97" s="10" t="s">
        <v>17</v>
      </c>
      <c r="D97" s="10" t="s">
        <v>230</v>
      </c>
      <c r="E97" s="11" t="s">
        <v>29</v>
      </c>
    </row>
    <row r="98" customHeight="1" spans="1:5">
      <c r="A98" s="6">
        <v>95</v>
      </c>
      <c r="B98" s="10" t="s">
        <v>232</v>
      </c>
      <c r="C98" s="10" t="s">
        <v>17</v>
      </c>
      <c r="D98" s="10" t="s">
        <v>230</v>
      </c>
      <c r="E98" s="11" t="s">
        <v>21</v>
      </c>
    </row>
    <row r="99" customHeight="1" spans="1:5">
      <c r="A99" s="6">
        <v>96</v>
      </c>
      <c r="B99" s="10" t="s">
        <v>234</v>
      </c>
      <c r="C99" s="10" t="s">
        <v>48</v>
      </c>
      <c r="D99" s="10" t="s">
        <v>230</v>
      </c>
      <c r="E99" s="10" t="s">
        <v>21</v>
      </c>
    </row>
    <row r="100" customHeight="1" spans="1:5">
      <c r="A100" s="6">
        <v>97</v>
      </c>
      <c r="B100" s="10" t="s">
        <v>235</v>
      </c>
      <c r="C100" s="10" t="s">
        <v>17</v>
      </c>
      <c r="D100" s="10" t="s">
        <v>230</v>
      </c>
      <c r="E100" s="11" t="s">
        <v>24</v>
      </c>
    </row>
    <row r="101" customHeight="1" spans="1:5">
      <c r="A101" s="6">
        <v>98</v>
      </c>
      <c r="B101" s="10" t="s">
        <v>236</v>
      </c>
      <c r="C101" s="10" t="s">
        <v>48</v>
      </c>
      <c r="D101" s="10" t="s">
        <v>230</v>
      </c>
      <c r="E101" s="10" t="s">
        <v>24</v>
      </c>
    </row>
    <row r="102" customHeight="1" spans="1:5">
      <c r="A102" s="6">
        <v>99</v>
      </c>
      <c r="B102" s="10" t="s">
        <v>237</v>
      </c>
      <c r="C102" s="10" t="s">
        <v>48</v>
      </c>
      <c r="D102" s="10" t="s">
        <v>230</v>
      </c>
      <c r="E102" s="11" t="s">
        <v>21</v>
      </c>
    </row>
    <row r="103" customHeight="1" spans="1:5">
      <c r="A103" s="6">
        <v>100</v>
      </c>
      <c r="B103" s="10" t="s">
        <v>238</v>
      </c>
      <c r="C103" s="10" t="s">
        <v>48</v>
      </c>
      <c r="D103" s="10" t="s">
        <v>230</v>
      </c>
      <c r="E103" s="11" t="s">
        <v>24</v>
      </c>
    </row>
    <row r="104" customHeight="1" spans="1:5">
      <c r="A104" s="6">
        <v>101</v>
      </c>
      <c r="B104" s="10" t="s">
        <v>239</v>
      </c>
      <c r="C104" s="10" t="s">
        <v>48</v>
      </c>
      <c r="D104" s="10" t="s">
        <v>230</v>
      </c>
      <c r="E104" s="11" t="s">
        <v>24</v>
      </c>
    </row>
    <row r="105" customHeight="1" spans="1:5">
      <c r="A105" s="6">
        <v>102</v>
      </c>
      <c r="B105" s="10" t="s">
        <v>240</v>
      </c>
      <c r="C105" s="10" t="s">
        <v>48</v>
      </c>
      <c r="D105" s="10" t="s">
        <v>230</v>
      </c>
      <c r="E105" s="10" t="s">
        <v>21</v>
      </c>
    </row>
    <row r="106" customHeight="1" spans="1:5">
      <c r="A106" s="6">
        <v>103</v>
      </c>
      <c r="B106" s="10" t="s">
        <v>241</v>
      </c>
      <c r="C106" s="10" t="s">
        <v>17</v>
      </c>
      <c r="D106" s="10" t="s">
        <v>230</v>
      </c>
      <c r="E106" s="10" t="s">
        <v>24</v>
      </c>
    </row>
    <row r="107" customHeight="1" spans="1:5">
      <c r="A107" s="6">
        <v>104</v>
      </c>
      <c r="B107" s="10" t="s">
        <v>243</v>
      </c>
      <c r="C107" s="10" t="s">
        <v>17</v>
      </c>
      <c r="D107" s="10" t="s">
        <v>244</v>
      </c>
      <c r="E107" s="11" t="s">
        <v>29</v>
      </c>
    </row>
    <row r="108" customHeight="1" spans="1:5">
      <c r="A108" s="6">
        <v>105</v>
      </c>
      <c r="B108" s="10" t="s">
        <v>246</v>
      </c>
      <c r="C108" s="10" t="s">
        <v>17</v>
      </c>
      <c r="D108" s="10" t="s">
        <v>244</v>
      </c>
      <c r="E108" s="11" t="s">
        <v>21</v>
      </c>
    </row>
    <row r="109" customHeight="1" spans="1:5">
      <c r="A109" s="6">
        <v>106</v>
      </c>
      <c r="B109" s="10" t="s">
        <v>247</v>
      </c>
      <c r="C109" s="10" t="s">
        <v>48</v>
      </c>
      <c r="D109" s="10" t="s">
        <v>244</v>
      </c>
      <c r="E109" s="11" t="s">
        <v>21</v>
      </c>
    </row>
    <row r="110" customHeight="1" spans="1:5">
      <c r="A110" s="6">
        <v>107</v>
      </c>
      <c r="B110" s="10" t="s">
        <v>249</v>
      </c>
      <c r="C110" s="10" t="s">
        <v>17</v>
      </c>
      <c r="D110" s="10" t="s">
        <v>244</v>
      </c>
      <c r="E110" s="10" t="s">
        <v>24</v>
      </c>
    </row>
    <row r="111" customHeight="1" spans="1:5">
      <c r="A111" s="6">
        <v>108</v>
      </c>
      <c r="B111" s="10" t="s">
        <v>251</v>
      </c>
      <c r="C111" s="10" t="s">
        <v>17</v>
      </c>
      <c r="D111" s="10" t="s">
        <v>244</v>
      </c>
      <c r="E111" s="11" t="s">
        <v>21</v>
      </c>
    </row>
    <row r="112" customHeight="1" spans="1:5">
      <c r="A112" s="6">
        <v>109</v>
      </c>
      <c r="B112" s="10" t="s">
        <v>253</v>
      </c>
      <c r="C112" s="10" t="s">
        <v>17</v>
      </c>
      <c r="D112" s="10" t="s">
        <v>244</v>
      </c>
      <c r="E112" s="11" t="s">
        <v>21</v>
      </c>
    </row>
    <row r="113" customHeight="1" spans="1:5">
      <c r="A113" s="6">
        <v>110</v>
      </c>
      <c r="B113" s="10" t="s">
        <v>254</v>
      </c>
      <c r="C113" s="10" t="s">
        <v>48</v>
      </c>
      <c r="D113" s="10" t="s">
        <v>244</v>
      </c>
      <c r="E113" s="11" t="s">
        <v>21</v>
      </c>
    </row>
    <row r="114" customHeight="1" spans="1:5">
      <c r="A114" s="6">
        <v>111</v>
      </c>
      <c r="B114" s="12" t="s">
        <v>256</v>
      </c>
      <c r="C114" s="12" t="s">
        <v>48</v>
      </c>
      <c r="D114" s="12" t="s">
        <v>257</v>
      </c>
      <c r="E114" s="9" t="s">
        <v>21</v>
      </c>
    </row>
    <row r="115" customHeight="1" spans="1:5">
      <c r="A115" s="6">
        <v>112</v>
      </c>
      <c r="B115" s="12" t="s">
        <v>258</v>
      </c>
      <c r="C115" s="12" t="s">
        <v>17</v>
      </c>
      <c r="D115" s="12" t="s">
        <v>257</v>
      </c>
      <c r="E115" s="9" t="s">
        <v>21</v>
      </c>
    </row>
    <row r="116" customHeight="1" spans="1:5">
      <c r="A116" s="6">
        <v>113</v>
      </c>
      <c r="B116" s="12" t="s">
        <v>260</v>
      </c>
      <c r="C116" s="12" t="s">
        <v>17</v>
      </c>
      <c r="D116" s="12" t="s">
        <v>257</v>
      </c>
      <c r="E116" s="12" t="s">
        <v>21</v>
      </c>
    </row>
    <row r="117" customHeight="1" spans="1:5">
      <c r="A117" s="6">
        <v>114</v>
      </c>
      <c r="B117" s="12" t="s">
        <v>262</v>
      </c>
      <c r="C117" s="12" t="s">
        <v>48</v>
      </c>
      <c r="D117" s="12" t="s">
        <v>257</v>
      </c>
      <c r="E117" s="12" t="s">
        <v>29</v>
      </c>
    </row>
    <row r="118" customHeight="1" spans="1:5">
      <c r="A118" s="6">
        <v>115</v>
      </c>
      <c r="B118" s="12" t="s">
        <v>264</v>
      </c>
      <c r="C118" s="12" t="s">
        <v>17</v>
      </c>
      <c r="D118" s="12" t="s">
        <v>257</v>
      </c>
      <c r="E118" s="12" t="s">
        <v>29</v>
      </c>
    </row>
    <row r="119" customHeight="1" spans="1:5">
      <c r="A119" s="6">
        <v>116</v>
      </c>
      <c r="B119" s="12" t="s">
        <v>265</v>
      </c>
      <c r="C119" s="12" t="s">
        <v>17</v>
      </c>
      <c r="D119" s="12" t="s">
        <v>257</v>
      </c>
      <c r="E119" s="12" t="s">
        <v>21</v>
      </c>
    </row>
    <row r="120" customHeight="1" spans="1:5">
      <c r="A120" s="6">
        <v>117</v>
      </c>
      <c r="B120" s="11" t="s">
        <v>268</v>
      </c>
      <c r="C120" s="7" t="s">
        <v>17</v>
      </c>
      <c r="D120" s="7" t="s">
        <v>269</v>
      </c>
      <c r="E120" s="9" t="s">
        <v>21</v>
      </c>
    </row>
    <row r="121" customHeight="1" spans="1:5">
      <c r="A121" s="6">
        <v>118</v>
      </c>
      <c r="B121" s="13" t="s">
        <v>270</v>
      </c>
      <c r="C121" s="7" t="s">
        <v>17</v>
      </c>
      <c r="D121" s="7" t="s">
        <v>269</v>
      </c>
      <c r="E121" s="9" t="s">
        <v>29</v>
      </c>
    </row>
    <row r="122" customHeight="1" spans="1:5">
      <c r="A122" s="6">
        <v>119</v>
      </c>
      <c r="B122" s="7" t="s">
        <v>271</v>
      </c>
      <c r="C122" s="7" t="s">
        <v>17</v>
      </c>
      <c r="D122" s="7" t="s">
        <v>272</v>
      </c>
      <c r="E122" s="9" t="s">
        <v>24</v>
      </c>
    </row>
    <row r="123" customHeight="1" spans="1:5">
      <c r="A123" s="6">
        <v>120</v>
      </c>
      <c r="B123" s="7" t="s">
        <v>274</v>
      </c>
      <c r="C123" s="7" t="s">
        <v>17</v>
      </c>
      <c r="D123" s="7" t="s">
        <v>269</v>
      </c>
      <c r="E123" s="9" t="s">
        <v>24</v>
      </c>
    </row>
    <row r="124" customHeight="1" spans="1:5">
      <c r="A124" s="6">
        <v>121</v>
      </c>
      <c r="B124" s="7" t="s">
        <v>276</v>
      </c>
      <c r="C124" s="7" t="s">
        <v>48</v>
      </c>
      <c r="D124" s="7" t="s">
        <v>277</v>
      </c>
      <c r="E124" s="9" t="s">
        <v>29</v>
      </c>
    </row>
    <row r="125" customHeight="1" spans="1:5">
      <c r="A125" s="6">
        <v>122</v>
      </c>
      <c r="B125" s="14" t="s">
        <v>278</v>
      </c>
      <c r="C125" s="14" t="s">
        <v>17</v>
      </c>
      <c r="D125" s="14" t="s">
        <v>279</v>
      </c>
      <c r="E125" s="8" t="s">
        <v>29</v>
      </c>
    </row>
    <row r="126" customHeight="1" spans="1:5">
      <c r="A126" s="6">
        <v>123</v>
      </c>
      <c r="B126" s="7" t="s">
        <v>281</v>
      </c>
      <c r="C126" s="7" t="s">
        <v>48</v>
      </c>
      <c r="D126" s="7" t="s">
        <v>282</v>
      </c>
      <c r="E126" s="7" t="s">
        <v>21</v>
      </c>
    </row>
    <row r="127" customHeight="1" spans="1:5">
      <c r="A127" s="6">
        <v>124</v>
      </c>
      <c r="B127" s="14" t="s">
        <v>283</v>
      </c>
      <c r="C127" s="14" t="s">
        <v>17</v>
      </c>
      <c r="D127" s="14" t="s">
        <v>279</v>
      </c>
      <c r="E127" s="8" t="s">
        <v>21</v>
      </c>
    </row>
    <row r="128" customHeight="1" spans="1:5">
      <c r="A128" s="6">
        <v>125</v>
      </c>
      <c r="B128" s="7" t="s">
        <v>284</v>
      </c>
      <c r="C128" s="7" t="s">
        <v>17</v>
      </c>
      <c r="D128" s="7" t="s">
        <v>277</v>
      </c>
      <c r="E128" s="9" t="s">
        <v>21</v>
      </c>
    </row>
    <row r="129" customHeight="1" spans="1:5">
      <c r="A129" s="6">
        <v>126</v>
      </c>
      <c r="B129" s="7" t="s">
        <v>285</v>
      </c>
      <c r="C129" s="7" t="s">
        <v>48</v>
      </c>
      <c r="D129" s="7" t="s">
        <v>277</v>
      </c>
      <c r="E129" s="9" t="s">
        <v>24</v>
      </c>
    </row>
    <row r="130" customHeight="1" spans="1:5">
      <c r="A130" s="6">
        <v>127</v>
      </c>
      <c r="B130" s="7" t="s">
        <v>287</v>
      </c>
      <c r="C130" s="7" t="s">
        <v>48</v>
      </c>
      <c r="D130" s="7" t="s">
        <v>282</v>
      </c>
      <c r="E130" s="8" t="s">
        <v>24</v>
      </c>
    </row>
    <row r="131" customHeight="1" spans="1:5">
      <c r="A131" s="6">
        <v>128</v>
      </c>
      <c r="B131" s="7" t="s">
        <v>288</v>
      </c>
      <c r="C131" s="7" t="s">
        <v>48</v>
      </c>
      <c r="D131" s="7" t="s">
        <v>289</v>
      </c>
      <c r="E131" s="9" t="s">
        <v>24</v>
      </c>
    </row>
    <row r="132" customHeight="1" spans="1:5">
      <c r="A132" s="6">
        <v>129</v>
      </c>
      <c r="B132" s="15" t="s">
        <v>290</v>
      </c>
      <c r="C132" s="15" t="s">
        <v>48</v>
      </c>
      <c r="D132" s="15" t="s">
        <v>292</v>
      </c>
      <c r="E132" s="9" t="s">
        <v>21</v>
      </c>
    </row>
    <row r="133" customHeight="1" spans="1:5">
      <c r="A133" s="6">
        <v>130</v>
      </c>
      <c r="B133" s="7" t="s">
        <v>294</v>
      </c>
      <c r="C133" s="7" t="s">
        <v>17</v>
      </c>
      <c r="D133" s="7" t="s">
        <v>295</v>
      </c>
      <c r="E133" s="9" t="s">
        <v>24</v>
      </c>
    </row>
    <row r="134" customHeight="1" spans="1:5">
      <c r="A134" s="6">
        <v>131</v>
      </c>
      <c r="B134" s="7" t="s">
        <v>296</v>
      </c>
      <c r="C134" s="7" t="s">
        <v>48</v>
      </c>
      <c r="D134" s="7" t="s">
        <v>297</v>
      </c>
      <c r="E134" s="9" t="s">
        <v>21</v>
      </c>
    </row>
    <row r="135" customHeight="1" spans="1:5">
      <c r="A135" s="6">
        <v>132</v>
      </c>
      <c r="B135" s="7" t="s">
        <v>299</v>
      </c>
      <c r="C135" s="7" t="s">
        <v>17</v>
      </c>
      <c r="D135" s="7" t="s">
        <v>300</v>
      </c>
      <c r="E135" s="9" t="s">
        <v>24</v>
      </c>
    </row>
    <row r="136" customHeight="1" spans="1:5">
      <c r="A136" s="6">
        <v>133</v>
      </c>
      <c r="B136" s="7" t="s">
        <v>302</v>
      </c>
      <c r="C136" s="7" t="s">
        <v>48</v>
      </c>
      <c r="D136" s="16" t="s">
        <v>303</v>
      </c>
      <c r="E136" s="9" t="s">
        <v>24</v>
      </c>
    </row>
    <row r="137" customHeight="1" spans="1:5">
      <c r="A137" s="6">
        <v>134</v>
      </c>
      <c r="B137" s="7" t="s">
        <v>305</v>
      </c>
      <c r="C137" s="7" t="s">
        <v>17</v>
      </c>
      <c r="D137" s="16" t="s">
        <v>303</v>
      </c>
      <c r="E137" s="9" t="s">
        <v>24</v>
      </c>
    </row>
    <row r="138" customHeight="1" spans="1:5">
      <c r="A138" s="6">
        <v>135</v>
      </c>
      <c r="B138" s="17" t="s">
        <v>306</v>
      </c>
      <c r="C138" s="18" t="s">
        <v>17</v>
      </c>
      <c r="D138" s="19" t="s">
        <v>309</v>
      </c>
      <c r="E138" s="9" t="s">
        <v>21</v>
      </c>
    </row>
    <row r="139" customHeight="1" spans="1:5">
      <c r="A139" s="6">
        <v>136</v>
      </c>
      <c r="B139" s="17" t="s">
        <v>314</v>
      </c>
      <c r="C139" s="18" t="s">
        <v>48</v>
      </c>
      <c r="D139" s="19" t="s">
        <v>309</v>
      </c>
      <c r="E139" s="9" t="s">
        <v>24</v>
      </c>
    </row>
    <row r="140" customHeight="1" spans="1:5">
      <c r="A140" s="6">
        <v>137</v>
      </c>
      <c r="B140" s="17" t="s">
        <v>322</v>
      </c>
      <c r="C140" s="18" t="s">
        <v>48</v>
      </c>
      <c r="D140" s="19" t="s">
        <v>309</v>
      </c>
      <c r="E140" s="9" t="s">
        <v>24</v>
      </c>
    </row>
    <row r="141" customHeight="1" spans="1:5">
      <c r="A141" s="6">
        <v>138</v>
      </c>
      <c r="B141" s="7" t="s">
        <v>330</v>
      </c>
      <c r="C141" s="7" t="s">
        <v>17</v>
      </c>
      <c r="D141" s="7" t="s">
        <v>331</v>
      </c>
      <c r="E141" s="9" t="s">
        <v>21</v>
      </c>
    </row>
    <row r="142" customHeight="1" spans="1:5">
      <c r="A142" s="6">
        <v>139</v>
      </c>
      <c r="B142" s="7" t="s">
        <v>333</v>
      </c>
      <c r="C142" s="7" t="s">
        <v>48</v>
      </c>
      <c r="D142" s="7" t="s">
        <v>334</v>
      </c>
      <c r="E142" s="8" t="s">
        <v>21</v>
      </c>
    </row>
    <row r="143" customHeight="1" spans="1:5">
      <c r="A143" s="6">
        <v>140</v>
      </c>
      <c r="B143" s="7" t="s">
        <v>335</v>
      </c>
      <c r="C143" s="7" t="s">
        <v>17</v>
      </c>
      <c r="D143" s="7" t="s">
        <v>336</v>
      </c>
      <c r="E143" s="9" t="s">
        <v>29</v>
      </c>
    </row>
    <row r="144" customHeight="1" spans="1:5">
      <c r="A144" s="6">
        <v>141</v>
      </c>
      <c r="B144" s="7" t="s">
        <v>339</v>
      </c>
      <c r="C144" s="7" t="s">
        <v>17</v>
      </c>
      <c r="D144" s="7" t="s">
        <v>340</v>
      </c>
      <c r="E144" s="9" t="s">
        <v>24</v>
      </c>
    </row>
    <row r="145" customHeight="1" spans="1:5">
      <c r="A145" s="6">
        <v>142</v>
      </c>
      <c r="B145" s="7" t="s">
        <v>341</v>
      </c>
      <c r="C145" s="7" t="s">
        <v>17</v>
      </c>
      <c r="D145" s="7" t="s">
        <v>340</v>
      </c>
      <c r="E145" s="9" t="s">
        <v>24</v>
      </c>
    </row>
    <row r="146" customHeight="1" spans="1:5">
      <c r="A146" s="6">
        <v>143</v>
      </c>
      <c r="B146" s="7" t="s">
        <v>342</v>
      </c>
      <c r="C146" s="7" t="s">
        <v>17</v>
      </c>
      <c r="D146" s="7" t="s">
        <v>343</v>
      </c>
      <c r="E146" s="9" t="s">
        <v>21</v>
      </c>
    </row>
    <row r="147" customHeight="1" spans="1:5">
      <c r="A147" s="6">
        <v>144</v>
      </c>
      <c r="B147" s="7" t="s">
        <v>344</v>
      </c>
      <c r="C147" s="7" t="s">
        <v>48</v>
      </c>
      <c r="D147" s="7" t="s">
        <v>345</v>
      </c>
      <c r="E147" s="9" t="s">
        <v>21</v>
      </c>
    </row>
    <row r="148" customHeight="1" spans="1:5">
      <c r="A148" s="6">
        <v>145</v>
      </c>
      <c r="B148" s="7" t="s">
        <v>346</v>
      </c>
      <c r="C148" s="7" t="s">
        <v>17</v>
      </c>
      <c r="D148" s="7" t="s">
        <v>348</v>
      </c>
      <c r="E148" s="9" t="s">
        <v>21</v>
      </c>
    </row>
    <row r="149" customHeight="1" spans="1:5">
      <c r="A149" s="6">
        <v>146</v>
      </c>
      <c r="B149" s="14" t="s">
        <v>349</v>
      </c>
      <c r="C149" s="14" t="s">
        <v>48</v>
      </c>
      <c r="D149" s="7" t="s">
        <v>350</v>
      </c>
      <c r="E149" s="14" t="s">
        <v>21</v>
      </c>
    </row>
    <row r="150" customHeight="1" spans="1:5">
      <c r="A150" s="6">
        <v>147</v>
      </c>
      <c r="B150" s="14" t="s">
        <v>351</v>
      </c>
      <c r="C150" s="14" t="s">
        <v>48</v>
      </c>
      <c r="D150" s="14" t="s">
        <v>350</v>
      </c>
      <c r="E150" s="14" t="s">
        <v>21</v>
      </c>
    </row>
    <row r="151" customHeight="1" spans="1:5">
      <c r="A151" s="6">
        <v>148</v>
      </c>
      <c r="B151" s="14" t="s">
        <v>352</v>
      </c>
      <c r="C151" s="14" t="s">
        <v>48</v>
      </c>
      <c r="D151" s="14" t="s">
        <v>350</v>
      </c>
      <c r="E151" s="14" t="s">
        <v>21</v>
      </c>
    </row>
    <row r="152" customHeight="1" spans="1:5">
      <c r="A152" s="6">
        <v>149</v>
      </c>
      <c r="B152" s="14" t="s">
        <v>353</v>
      </c>
      <c r="C152" s="14" t="s">
        <v>48</v>
      </c>
      <c r="D152" s="14" t="s">
        <v>350</v>
      </c>
      <c r="E152" s="14" t="s">
        <v>21</v>
      </c>
    </row>
    <row r="153" customHeight="1" spans="1:5">
      <c r="A153" s="6">
        <v>150</v>
      </c>
      <c r="B153" s="20" t="s">
        <v>356</v>
      </c>
      <c r="C153" s="20" t="s">
        <v>17</v>
      </c>
      <c r="D153" s="20" t="s">
        <v>350</v>
      </c>
      <c r="E153" s="7" t="s">
        <v>21</v>
      </c>
    </row>
    <row r="154" customHeight="1" spans="1:5">
      <c r="A154" s="6">
        <v>151</v>
      </c>
      <c r="B154" s="20" t="s">
        <v>357</v>
      </c>
      <c r="C154" s="20" t="s">
        <v>48</v>
      </c>
      <c r="D154" s="20" t="s">
        <v>350</v>
      </c>
      <c r="E154" s="7" t="s">
        <v>21</v>
      </c>
    </row>
    <row r="155" customHeight="1" spans="1:5">
      <c r="A155" s="6">
        <v>152</v>
      </c>
      <c r="B155" s="20" t="s">
        <v>358</v>
      </c>
      <c r="C155" s="20" t="s">
        <v>48</v>
      </c>
      <c r="D155" s="20" t="s">
        <v>350</v>
      </c>
      <c r="E155" s="7" t="s">
        <v>24</v>
      </c>
    </row>
    <row r="156" customHeight="1" spans="1:5">
      <c r="A156" s="6">
        <v>153</v>
      </c>
      <c r="B156" s="20" t="s">
        <v>359</v>
      </c>
      <c r="C156" s="20" t="s">
        <v>48</v>
      </c>
      <c r="D156" s="20" t="s">
        <v>350</v>
      </c>
      <c r="E156" s="7" t="s">
        <v>29</v>
      </c>
    </row>
    <row r="157" customHeight="1" spans="1:5">
      <c r="A157" s="6">
        <v>154</v>
      </c>
      <c r="B157" s="7" t="s">
        <v>361</v>
      </c>
      <c r="C157" s="7" t="s">
        <v>48</v>
      </c>
      <c r="D157" s="7" t="s">
        <v>350</v>
      </c>
      <c r="E157" s="7" t="s">
        <v>29</v>
      </c>
    </row>
    <row r="158" customHeight="1" spans="1:5">
      <c r="A158" s="6">
        <v>155</v>
      </c>
      <c r="B158" s="7" t="s">
        <v>362</v>
      </c>
      <c r="C158" s="7" t="s">
        <v>48</v>
      </c>
      <c r="D158" s="7" t="s">
        <v>350</v>
      </c>
      <c r="E158" s="7" t="s">
        <v>29</v>
      </c>
    </row>
    <row r="159" customHeight="1" spans="1:5">
      <c r="A159" s="6">
        <v>156</v>
      </c>
      <c r="B159" s="6" t="s">
        <v>363</v>
      </c>
      <c r="C159" s="6" t="s">
        <v>48</v>
      </c>
      <c r="D159" s="19" t="s">
        <v>364</v>
      </c>
      <c r="E159" s="6" t="s">
        <v>29</v>
      </c>
    </row>
    <row r="160" customHeight="1" spans="1:5">
      <c r="A160" s="6">
        <v>157</v>
      </c>
      <c r="B160" s="14" t="s">
        <v>365</v>
      </c>
      <c r="C160" s="14" t="s">
        <v>17</v>
      </c>
      <c r="D160" s="7" t="s">
        <v>364</v>
      </c>
      <c r="E160" s="7" t="s">
        <v>21</v>
      </c>
    </row>
    <row r="161" customHeight="1" spans="1:5">
      <c r="A161" s="6">
        <v>158</v>
      </c>
      <c r="B161" s="14" t="s">
        <v>367</v>
      </c>
      <c r="C161" s="14" t="s">
        <v>17</v>
      </c>
      <c r="D161" s="20" t="s">
        <v>369</v>
      </c>
      <c r="E161" s="8" t="s">
        <v>21</v>
      </c>
    </row>
    <row r="162" customHeight="1" spans="1:5">
      <c r="A162" s="6">
        <v>159</v>
      </c>
      <c r="B162" s="14" t="s">
        <v>370</v>
      </c>
      <c r="C162" s="14" t="s">
        <v>17</v>
      </c>
      <c r="D162" s="14" t="s">
        <v>369</v>
      </c>
      <c r="E162" s="8" t="s">
        <v>21</v>
      </c>
    </row>
    <row r="163" customHeight="1" spans="1:5">
      <c r="A163" s="6">
        <v>160</v>
      </c>
      <c r="B163" s="14" t="s">
        <v>372</v>
      </c>
      <c r="C163" s="14" t="s">
        <v>17</v>
      </c>
      <c r="D163" s="14" t="s">
        <v>369</v>
      </c>
      <c r="E163" s="8" t="s">
        <v>21</v>
      </c>
    </row>
    <row r="164" customHeight="1" spans="1:5">
      <c r="A164" s="6">
        <v>161</v>
      </c>
      <c r="B164" s="14" t="s">
        <v>374</v>
      </c>
      <c r="C164" s="14" t="s">
        <v>48</v>
      </c>
      <c r="D164" s="14" t="s">
        <v>369</v>
      </c>
      <c r="E164" s="8" t="s">
        <v>21</v>
      </c>
    </row>
    <row r="165" customHeight="1" spans="1:5">
      <c r="A165" s="6">
        <v>162</v>
      </c>
      <c r="B165" s="20" t="s">
        <v>376</v>
      </c>
      <c r="C165" s="20" t="s">
        <v>48</v>
      </c>
      <c r="D165" s="20" t="s">
        <v>369</v>
      </c>
      <c r="E165" s="8" t="s">
        <v>21</v>
      </c>
    </row>
    <row r="166" customHeight="1" spans="1:5">
      <c r="A166" s="6">
        <v>163</v>
      </c>
      <c r="B166" s="20" t="s">
        <v>378</v>
      </c>
      <c r="C166" s="20" t="s">
        <v>48</v>
      </c>
      <c r="D166" s="20" t="s">
        <v>369</v>
      </c>
      <c r="E166" s="8" t="s">
        <v>21</v>
      </c>
    </row>
    <row r="167" customHeight="1" spans="1:5">
      <c r="A167" s="6">
        <v>164</v>
      </c>
      <c r="B167" s="20" t="s">
        <v>380</v>
      </c>
      <c r="C167" s="20" t="s">
        <v>17</v>
      </c>
      <c r="D167" s="20" t="s">
        <v>369</v>
      </c>
      <c r="E167" s="8" t="s">
        <v>21</v>
      </c>
    </row>
    <row r="168" customHeight="1" spans="1:5">
      <c r="A168" s="6">
        <v>165</v>
      </c>
      <c r="B168" s="20" t="s">
        <v>382</v>
      </c>
      <c r="C168" s="20" t="s">
        <v>17</v>
      </c>
      <c r="D168" s="20" t="s">
        <v>369</v>
      </c>
      <c r="E168" s="8" t="s">
        <v>21</v>
      </c>
    </row>
    <row r="169" customHeight="1" spans="1:5">
      <c r="A169" s="6">
        <v>166</v>
      </c>
      <c r="B169" s="20" t="s">
        <v>384</v>
      </c>
      <c r="C169" s="20" t="s">
        <v>17</v>
      </c>
      <c r="D169" s="20" t="s">
        <v>369</v>
      </c>
      <c r="E169" s="8" t="s">
        <v>21</v>
      </c>
    </row>
    <row r="170" customHeight="1" spans="1:5">
      <c r="A170" s="6">
        <v>167</v>
      </c>
      <c r="B170" s="20" t="s">
        <v>386</v>
      </c>
      <c r="C170" s="20" t="s">
        <v>17</v>
      </c>
      <c r="D170" s="20" t="s">
        <v>369</v>
      </c>
      <c r="E170" s="8" t="s">
        <v>21</v>
      </c>
    </row>
    <row r="171" customHeight="1" spans="1:5">
      <c r="A171" s="6">
        <v>168</v>
      </c>
      <c r="B171" s="7" t="s">
        <v>389</v>
      </c>
      <c r="C171" s="7" t="s">
        <v>17</v>
      </c>
      <c r="D171" s="7" t="s">
        <v>390</v>
      </c>
      <c r="E171" s="8" t="s">
        <v>21</v>
      </c>
    </row>
    <row r="172" customHeight="1" spans="1:5">
      <c r="A172" s="6">
        <v>169</v>
      </c>
      <c r="B172" s="7" t="s">
        <v>391</v>
      </c>
      <c r="C172" s="7" t="s">
        <v>17</v>
      </c>
      <c r="D172" s="7" t="s">
        <v>390</v>
      </c>
      <c r="E172" s="8" t="s">
        <v>21</v>
      </c>
    </row>
    <row r="173" customHeight="1" spans="1:5">
      <c r="A173" s="6">
        <v>170</v>
      </c>
      <c r="B173" s="7" t="s">
        <v>392</v>
      </c>
      <c r="C173" s="7" t="s">
        <v>17</v>
      </c>
      <c r="D173" s="7" t="s">
        <v>390</v>
      </c>
      <c r="E173" s="8" t="s">
        <v>21</v>
      </c>
    </row>
    <row r="174" customHeight="1" spans="1:5">
      <c r="A174" s="6">
        <v>171</v>
      </c>
      <c r="B174" s="7" t="s">
        <v>393</v>
      </c>
      <c r="C174" s="7" t="s">
        <v>17</v>
      </c>
      <c r="D174" s="7" t="s">
        <v>390</v>
      </c>
      <c r="E174" s="8" t="s">
        <v>21</v>
      </c>
    </row>
    <row r="175" customHeight="1" spans="1:5">
      <c r="A175" s="6">
        <v>172</v>
      </c>
      <c r="B175" s="7" t="s">
        <v>394</v>
      </c>
      <c r="C175" s="7" t="s">
        <v>48</v>
      </c>
      <c r="D175" s="7" t="s">
        <v>390</v>
      </c>
      <c r="E175" s="8" t="s">
        <v>21</v>
      </c>
    </row>
    <row r="176" customHeight="1" spans="1:5">
      <c r="A176" s="6">
        <v>173</v>
      </c>
      <c r="B176" s="7" t="s">
        <v>395</v>
      </c>
      <c r="C176" s="7" t="s">
        <v>48</v>
      </c>
      <c r="D176" s="7" t="s">
        <v>396</v>
      </c>
      <c r="E176" s="8" t="s">
        <v>21</v>
      </c>
    </row>
    <row r="177" customHeight="1" spans="1:5">
      <c r="A177" s="6">
        <v>174</v>
      </c>
      <c r="B177" s="7" t="s">
        <v>397</v>
      </c>
      <c r="C177" s="7" t="s">
        <v>48</v>
      </c>
      <c r="D177" s="7" t="s">
        <v>396</v>
      </c>
      <c r="E177" s="8" t="s">
        <v>21</v>
      </c>
    </row>
    <row r="178" customHeight="1" spans="1:5">
      <c r="A178" s="6">
        <v>175</v>
      </c>
      <c r="B178" s="7" t="s">
        <v>398</v>
      </c>
      <c r="C178" s="7" t="s">
        <v>48</v>
      </c>
      <c r="D178" s="7" t="s">
        <v>396</v>
      </c>
      <c r="E178" s="8" t="s">
        <v>21</v>
      </c>
    </row>
    <row r="179" customHeight="1" spans="1:5">
      <c r="A179" s="6">
        <v>176</v>
      </c>
      <c r="B179" s="21" t="s">
        <v>399</v>
      </c>
      <c r="C179" s="21" t="s">
        <v>48</v>
      </c>
      <c r="D179" s="21" t="s">
        <v>402</v>
      </c>
      <c r="E179" s="9" t="s">
        <v>29</v>
      </c>
    </row>
    <row r="180" customHeight="1" spans="1:5">
      <c r="A180" s="6">
        <v>177</v>
      </c>
      <c r="B180" s="22" t="s">
        <v>404</v>
      </c>
      <c r="C180" s="22" t="s">
        <v>17</v>
      </c>
      <c r="D180" s="22" t="s">
        <v>402</v>
      </c>
      <c r="E180" s="9" t="s">
        <v>29</v>
      </c>
    </row>
  </sheetData>
  <mergeCells count="3">
    <mergeCell ref="A1:E1"/>
    <mergeCell ref="A2:C2"/>
    <mergeCell ref="D2:E2"/>
  </mergeCells>
  <dataValidations count="2">
    <dataValidation type="list" allowBlank="1" sqref="E6 E8:E11 E15:E16 E19:E20" errorStyle="warning">
      <formula1>"一般困难,困难,特别困难,不困难"</formula1>
    </dataValidation>
    <dataValidation type="list" allowBlank="1" showErrorMessage="1" sqref="E43 E60 E62 E63 E64 E66 E12:E14 E22:E24 E28:E30 E33:E40 E45:E46 E138:E140 E141:E143 E144:E145 E171:E174 E175:E178 E179:E180" errorStyle="warning">
      <formula1>"一般困难,困难,特别困难,不困难"</formula1>
    </dataValidation>
  </dataValidations>
  <pageMargins left="1.10208333333333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胡建平</dc:creator>
  <cp:lastModifiedBy>c</cp:lastModifiedBy>
  <dcterms:created xsi:type="dcterms:W3CDTF">2019-11-28T08:24:00Z</dcterms:created>
  <dcterms:modified xsi:type="dcterms:W3CDTF">2026-03-25T07:32:29Z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F367D4C83C8A4BE2BCB3F4EC2B9009BE</vt:lpwstr>
  </property>
  <property fmtid="{D5CDD505-2E9C-101B-9397-08002B2CF9AE}" pid="4" name="CalculationRule">
    <vt:i4>0</vt:i4>
  </property>
</Properties>
</file>